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ocolate bar Europe" sheetId="1" r:id="rId4"/>
    <sheet state="visible" name="الورقة8" sheetId="2" r:id="rId5"/>
    <sheet state="visible" name="الجدول المحوري 1" sheetId="3" r:id="rId6"/>
    <sheet state="visible" name="KitKaat" sheetId="4" r:id="rId7"/>
    <sheet state="visible" name="UAE" sheetId="5" r:id="rId8"/>
    <sheet state="visible" name="Bar Egypt" sheetId="6" r:id="rId9"/>
    <sheet state="visible" name="Egypt" sheetId="7" r:id="rId10"/>
    <sheet state="visible" name="Prices Egypt" sheetId="8" r:id="rId11"/>
    <sheet state="visible" name="Europe spread" sheetId="9" r:id="rId12"/>
    <sheet state="visible" name="الورقة9" sheetId="10" r:id="rId13"/>
    <sheet state="visible" name="الورقة10" sheetId="11" r:id="rId14"/>
    <sheet state="visible" name="الورقة11" sheetId="12" r:id="rId15"/>
  </sheets>
  <definedNames/>
  <calcPr/>
  <pivotCaches>
    <pivotCache cacheId="0" r:id="rId16"/>
  </pivotCaches>
</workbook>
</file>

<file path=xl/sharedStrings.xml><?xml version="1.0" encoding="utf-8"?>
<sst xmlns="http://schemas.openxmlformats.org/spreadsheetml/2006/main" count="1284" uniqueCount="999">
  <si>
    <t>company</t>
  </si>
  <si>
    <t>country</t>
  </si>
  <si>
    <t>website</t>
  </si>
  <si>
    <t>email</t>
  </si>
  <si>
    <t>phone</t>
  </si>
  <si>
    <t>1st</t>
  </si>
  <si>
    <t>2nd</t>
  </si>
  <si>
    <t>roshen</t>
  </si>
  <si>
    <t>Ukraine</t>
  </si>
  <si>
    <t>https://roshen.com/</t>
  </si>
  <si>
    <t>form filled</t>
  </si>
  <si>
    <t xml:space="preserve">form filled </t>
  </si>
  <si>
    <t>no reply, reminder sent</t>
  </si>
  <si>
    <t>citroofoods</t>
  </si>
  <si>
    <t>Portugal</t>
  </si>
  <si>
    <t>https://citroofoods.com/</t>
  </si>
  <si>
    <t>Chocosore</t>
  </si>
  <si>
    <t xml:space="preserve">Lithuania </t>
  </si>
  <si>
    <t>https://www.chocostore.eu/</t>
  </si>
  <si>
    <t>choco@chocostore.eu</t>
  </si>
  <si>
    <t>form filled and email sent</t>
  </si>
  <si>
    <t>Union Chocolate</t>
  </si>
  <si>
    <t>Poland</t>
  </si>
  <si>
    <t>https://unionchocolate.pl/</t>
  </si>
  <si>
    <t>sekretariat@unionchocolate.pl</t>
  </si>
  <si>
    <t>48 24 285 10 41</t>
  </si>
  <si>
    <t>عندهم استعداد لتقديم تصنيع بعلامة تجارية خاصة (Private Label).
الأحجام المتاحة للألواح: 80 جم، 90 جم، 100 جم.
مقاس لوح الـ100 جم: 75 مم × 155 مم × 10 مم.
لا ينتجون ألواح شوكولاتة بالحشوات أو المكسرات.
خيارات الإنتاج المتاحة:
تحت اسم Union – الحد الأدنى للطلب: كرتونة واحدة (40–45 لوح).
تغليف أبيض بدون اسم – الحد الأدنى للطلب: 30,000 لوح.
علامة تجارية خاصة (تصميمك) – الحد الأدنى للطلب حسب التغليف والتصميم.
الشركة مستنية نحدد النوع اللي نفضله علشان يجهزوا عرض السعر.</t>
  </si>
  <si>
    <t xml:space="preserve">
Available chocolate types: Dark, Milk, White, Extra Dark
Minimum Order Quantity (MOQ): 30,000 pcs per flavor
Standard bar dimensions: 75 x 155 x 10 mm – 100g net weight
Packaging: Paper label
Production lead time: Approx. 4 weeks (depending on production schedule)
Labeling: Client provides the design, sends it to their printing partner, and approves it – cost is added to unit price
Payment terms: Full prepayment before production
Sugar-free version: They requested a recipe or technical specification for stevia/monk fruit sweetened chocolate to assess feasibility
</t>
  </si>
  <si>
    <t xml:space="preserve">بعتت مواصفات وقلت لها انى عايزة سعرهم </t>
  </si>
  <si>
    <t>Doti</t>
  </si>
  <si>
    <t>https://www.doti.pl/</t>
  </si>
  <si>
    <t>handel@doti.pl,detal@doti.pl,export@doti.pl</t>
  </si>
  <si>
    <t>48 71 316 84 53 ext.18</t>
  </si>
  <si>
    <t>wawel</t>
  </si>
  <si>
    <t>https://www.wawel.com.pl/en/</t>
  </si>
  <si>
    <t>kontakt@wawel.com.pl,export@wawel.com.pl,sklep@wawel.com.pl</t>
  </si>
  <si>
    <t xml:space="preserve">they have sent us details about the company and sent a form to be filled about the details of our company </t>
  </si>
  <si>
    <t>يعتت تذكير ومفيش رد تني</t>
  </si>
  <si>
    <t xml:space="preserve">بعتت تذكير تاني مع افورم </t>
  </si>
  <si>
    <t>millano</t>
  </si>
  <si>
    <t>https://millano.pl/en/</t>
  </si>
  <si>
    <t>biuro@millano.com.pl,eksport@millano.com.pl</t>
  </si>
  <si>
    <t>48 (61) 659 7500-+48 (61) 659 7520</t>
  </si>
  <si>
    <t>agrohansa</t>
  </si>
  <si>
    <t>https://www.agrohansa.pl/en</t>
  </si>
  <si>
    <t>biuro@agrohansa.pl</t>
  </si>
  <si>
    <t>48 81 887-44-14</t>
  </si>
  <si>
    <t>luczniczka</t>
  </si>
  <si>
    <t>https://www.luczniczka.com/en/</t>
  </si>
  <si>
    <t>48 52 334 86 98</t>
  </si>
  <si>
    <t>barry-callebaut</t>
  </si>
  <si>
    <t>https://www.barry-callebaut.com/</t>
  </si>
  <si>
    <t>carletti</t>
  </si>
  <si>
    <t>https://carletti.pl/</t>
  </si>
  <si>
    <t>dzial.handlowy@carletti.pl,carletti@carletti.pl</t>
  </si>
  <si>
    <t>48 22 758 22 90-48 697 540 342-48 693 061 469</t>
  </si>
  <si>
    <t>wrolsi</t>
  </si>
  <si>
    <t>https://wrolsi.pl/</t>
  </si>
  <si>
    <t>info@wrolsi.pl</t>
  </si>
  <si>
    <t>karmello</t>
  </si>
  <si>
    <t>poland</t>
  </si>
  <si>
    <t>https://www.karmello.pl/</t>
  </si>
  <si>
    <t xml:space="preserve">info@karmello.pl
</t>
  </si>
  <si>
    <t>48 33 816 17 36</t>
  </si>
  <si>
    <t>esencja</t>
  </si>
  <si>
    <t>https://esencja-smaku.com/</t>
  </si>
  <si>
    <t>vroclinki</t>
  </si>
  <si>
    <t>https://vroclinki.pl/</t>
  </si>
  <si>
    <t xml:space="preserve">biuro@vroclinki.pl
</t>
  </si>
  <si>
    <t>48 664 664 558</t>
  </si>
  <si>
    <t>koleff</t>
  </si>
  <si>
    <t>Bulgaria</t>
  </si>
  <si>
    <t>https://koleff.com/</t>
  </si>
  <si>
    <t>donka@koleff.com,koleff@koleff.com</t>
  </si>
  <si>
    <t>359 66 801 088</t>
  </si>
  <si>
    <t>Prices sent</t>
  </si>
  <si>
    <t>gaillotchocolate</t>
  </si>
  <si>
    <t>https://www.gaillotchocolate.com/</t>
  </si>
  <si>
    <t>gaillotchocolate@gmail.com</t>
  </si>
  <si>
    <t>359-895581021</t>
  </si>
  <si>
    <t>casakakau</t>
  </si>
  <si>
    <t>https://casakakau.com/en/</t>
  </si>
  <si>
    <t>casa.kakau@gmail.com</t>
  </si>
  <si>
    <t xml:space="preserve">359 878 675 780-359 878 166 056
</t>
  </si>
  <si>
    <t xml:space="preserve">they have sent the catalog and the price list </t>
  </si>
  <si>
    <t>milete</t>
  </si>
  <si>
    <t>https://milete.eu/</t>
  </si>
  <si>
    <t>office@milete.eu</t>
  </si>
  <si>
    <t>359 899 433 468</t>
  </si>
  <si>
    <t>milmex</t>
  </si>
  <si>
    <t>http://milmex.eu/</t>
  </si>
  <si>
    <t>milmex@mail.bg,info@milmex.eu</t>
  </si>
  <si>
    <t>3359 89 364 7192</t>
  </si>
  <si>
    <t>laima</t>
  </si>
  <si>
    <t>Latvia</t>
  </si>
  <si>
    <t>https://laima.lv/</t>
  </si>
  <si>
    <t xml:space="preserve"> orkla@orkla.lv</t>
  </si>
  <si>
    <t>371 67080302</t>
  </si>
  <si>
    <t>chocolette</t>
  </si>
  <si>
    <t>https://chocolette.com/lv/</t>
  </si>
  <si>
    <t>info@chocolette.com</t>
  </si>
  <si>
    <t>371 661 40 700</t>
  </si>
  <si>
    <t>rchocolate</t>
  </si>
  <si>
    <t>latvia</t>
  </si>
  <si>
    <t>http://rchocolate.lv/</t>
  </si>
  <si>
    <t>info@rchocolate.lv</t>
  </si>
  <si>
    <t>371 29 393 881</t>
  </si>
  <si>
    <t>purechocolate</t>
  </si>
  <si>
    <t>https://purechocolate.lv/</t>
  </si>
  <si>
    <t>info@purechocolate.lv</t>
  </si>
  <si>
    <t>371 6318-0253</t>
  </si>
  <si>
    <t>orkla</t>
  </si>
  <si>
    <t>https://www.orkla.lv/</t>
  </si>
  <si>
    <t>orkla@orkla.lv</t>
  </si>
  <si>
    <t>371 67 080 301</t>
  </si>
  <si>
    <t>rugts</t>
  </si>
  <si>
    <t>https://rugts.lv/</t>
  </si>
  <si>
    <t>sokolade@rugts.lv</t>
  </si>
  <si>
    <t>371 29 415 263</t>
  </si>
  <si>
    <t>regina</t>
  </si>
  <si>
    <t>https://www.regina.pt/</t>
  </si>
  <si>
    <t>info@imperial.pt</t>
  </si>
  <si>
    <t>351 252 240 370</t>
  </si>
  <si>
    <t>fabricadochocolate</t>
  </si>
  <si>
    <t>https://www.avianense.pt/</t>
  </si>
  <si>
    <t>geral@avianense.pt,comunicacao@avianense.pt</t>
  </si>
  <si>
    <t>imperial</t>
  </si>
  <si>
    <t>https://www.imperial.pt/</t>
  </si>
  <si>
    <t>chocolatesexcelsior</t>
  </si>
  <si>
    <t>https://chocolatesexcelsior.com/</t>
  </si>
  <si>
    <t>chocolates@chocolatesexcelsior.com</t>
  </si>
  <si>
    <t>351 214 522 166 *</t>
  </si>
  <si>
    <t>cacaoequador</t>
  </si>
  <si>
    <t>https://www.cacaoequador.pt/</t>
  </si>
  <si>
    <t>online@chocolatariaequador.com</t>
  </si>
  <si>
    <t>351 915438440 - 351 912 345 057</t>
  </si>
  <si>
    <t>almadocacau</t>
  </si>
  <si>
    <t>https://www.almadocacau.com/</t>
  </si>
  <si>
    <t>geral@almadocacau.com</t>
  </si>
  <si>
    <t>351 238 609 892</t>
  </si>
  <si>
    <t>arcadiachocolates</t>
  </si>
  <si>
    <t>https://arcadiachocolates.com/</t>
  </si>
  <si>
    <t>geral@arcadia.pt,vendas@arcadia.pt,apoiocliente@arcadia.pt</t>
  </si>
  <si>
    <t>351222 001 518</t>
  </si>
  <si>
    <t>casagrande</t>
  </si>
  <si>
    <t>https://www.casagrande.pt/</t>
  </si>
  <si>
    <t>geral@casagrande.pt</t>
  </si>
  <si>
    <t>351 252 415 252</t>
  </si>
  <si>
    <t>theeuropeanpantry</t>
  </si>
  <si>
    <t>Canada</t>
  </si>
  <si>
    <t>https://theeuropeanpantry.com/</t>
  </si>
  <si>
    <t>905-732-322</t>
  </si>
  <si>
    <t>chocozone</t>
  </si>
  <si>
    <t>https://www.chocozone.net/index.php?action=1&amp;menu=1</t>
  </si>
  <si>
    <t>mau424@gmail.com,moroz1999@gmail.com</t>
  </si>
  <si>
    <r>
      <rPr>
        <color rgb="FF1155CC"/>
        <u/>
      </rPr>
      <t>https://chocolette.com/lv/</t>
    </r>
    <r>
      <rPr/>
      <t>/</t>
    </r>
  </si>
  <si>
    <t>https://purechocolate.lv/en/</t>
  </si>
  <si>
    <t>(+371) 6318-0253</t>
  </si>
  <si>
    <t>laimasokoladesmuzejs</t>
  </si>
  <si>
    <t>https://www.laimasokoladesmuzejs.lv/en</t>
  </si>
  <si>
    <t>(+371) 66 154 777</t>
  </si>
  <si>
    <t>muzejs@laima.lv</t>
  </si>
  <si>
    <t>staburadze</t>
  </si>
  <si>
    <t>https://www.staburadze.lv/en/about-us/</t>
  </si>
  <si>
    <t>orkla@orkla.lv,tortes@orkla.lv</t>
  </si>
  <si>
    <t>orklasnacks</t>
  </si>
  <si>
    <t>Norway</t>
  </si>
  <si>
    <t>https://www.orklasnacks.com/</t>
  </si>
  <si>
    <t>47 22 54 40 00</t>
  </si>
  <si>
    <t>info@orkla.no</t>
  </si>
  <si>
    <t>neuhauschocolates</t>
  </si>
  <si>
    <t>Belgium</t>
  </si>
  <si>
    <t>https://www.neuhauschocolates.com/</t>
  </si>
  <si>
    <t>32 2 568 22 11</t>
  </si>
  <si>
    <t xml:space="preserve">info@neuhaus.be
</t>
  </si>
  <si>
    <t>eurochoccomp</t>
  </si>
  <si>
    <t>https://www.eurochoccomp.be/</t>
  </si>
  <si>
    <t>32 3 309 28 30</t>
  </si>
  <si>
    <t>hans_coenen@barry-callebaut.com,ecc@barry-callebaut.com</t>
  </si>
  <si>
    <t>lukerchocolate</t>
  </si>
  <si>
    <t>Colombia</t>
  </si>
  <si>
    <t>https://lukerchocolate.com/</t>
  </si>
  <si>
    <t>lukerchocolate@lukercacao.com</t>
  </si>
  <si>
    <t>ردوا وقالو تمام بس ايه  الكميات السنوية المتوقعة بالطن ورديت عليهم انى محتاجة اعرف الاسعار في الأول وكمان MOQ</t>
  </si>
  <si>
    <t>بعتت تذكير</t>
  </si>
  <si>
    <t>icamcioccolato</t>
  </si>
  <si>
    <t>Italy</t>
  </si>
  <si>
    <t>https://www.icamcioccolato.com/it/</t>
  </si>
  <si>
    <t>39 0341 290371-39 031 634 6101</t>
  </si>
  <si>
    <t>info@icamcioccolato.it</t>
  </si>
  <si>
    <t>schokinag</t>
  </si>
  <si>
    <t>Germany</t>
  </si>
  <si>
    <t>https://www.schokinag.com/de/</t>
  </si>
  <si>
    <t>49 621 10782-0</t>
  </si>
  <si>
    <t xml:space="preserve"> info@schokinag.com,info@gcbcocoa.com</t>
  </si>
  <si>
    <t>Switzerland</t>
  </si>
  <si>
    <t>https://www.barry-callebaut.com/e</t>
  </si>
  <si>
    <t>41 43 204 04 04</t>
  </si>
  <si>
    <t>cemoi</t>
  </si>
  <si>
    <t>France</t>
  </si>
  <si>
    <t>https://www.cemoi.fr/</t>
  </si>
  <si>
    <t>33 4 68 56 35 35</t>
  </si>
  <si>
    <t>they replied me and asked fpr more information and I have sent details about our company</t>
  </si>
  <si>
    <t xml:space="preserve">سألو عن تفاصيل المنتج اللى احنا عايزينه وبعتتلهم </t>
  </si>
  <si>
    <t>tunnock</t>
  </si>
  <si>
    <t>Schotland</t>
  </si>
  <si>
    <t>https://www.tunnock.co.uk/</t>
  </si>
  <si>
    <t>sales@tunnock.co.uk</t>
  </si>
  <si>
    <t>torenusa</t>
  </si>
  <si>
    <t>Turkey</t>
  </si>
  <si>
    <t>https://torenusa.com/</t>
  </si>
  <si>
    <t>info@torenusa.com,partners@torenusa.com,Alsarouri@leveltradeinc.com</t>
  </si>
  <si>
    <t>Olza princepolo</t>
  </si>
  <si>
    <t>https://princepolo.pl/</t>
  </si>
  <si>
    <t>48 797 780 106</t>
  </si>
  <si>
    <r>
      <rPr/>
      <t xml:space="preserve">contact@olzafufillment.com,: </t>
    </r>
    <r>
      <rPr>
        <color rgb="FF1155CC"/>
        <u/>
      </rPr>
      <t>olzalogistic.com/fulfillment/en/contact</t>
    </r>
  </si>
  <si>
    <t>loacker</t>
  </si>
  <si>
    <t>Itlay</t>
  </si>
  <si>
    <t>loacker.com</t>
  </si>
  <si>
    <t>info@loacker.com</t>
  </si>
  <si>
    <t>colian</t>
  </si>
  <si>
    <t>https://colian.com/</t>
  </si>
  <si>
    <t>48 (62) 590 33 00</t>
  </si>
  <si>
    <r>
      <rPr>
        <color rgb="FF1155CC"/>
        <u/>
      </rPr>
      <t>opatowek@colian.com</t>
    </r>
  </si>
  <si>
    <t xml:space="preserve">بعتوا الكتالوجات واخترت منهم الاقرب للكيت كات </t>
  </si>
  <si>
    <t xml:space="preserve">للاسف قالو مش هنعمل براند غير بتاعنا </t>
  </si>
  <si>
    <t>IDC</t>
  </si>
  <si>
    <t>https://www.idcholding.com/</t>
  </si>
  <si>
    <t>idc@idc.sk</t>
  </si>
  <si>
    <t>kaegi</t>
  </si>
  <si>
    <t>switzerland</t>
  </si>
  <si>
    <t>kaegi.com</t>
  </si>
  <si>
    <t>info@kaegi.com</t>
  </si>
  <si>
    <t>chocoteam</t>
  </si>
  <si>
    <t xml:space="preserve">	chocoteam-bg.com</t>
  </si>
  <si>
    <t>office@chocoteam-bg.com</t>
  </si>
  <si>
    <t>koestlin</t>
  </si>
  <si>
    <t>Croatia</t>
  </si>
  <si>
    <t>koestlin.hr</t>
  </si>
  <si>
    <t>info@koestlin.hr</t>
  </si>
  <si>
    <t>goldentreats</t>
  </si>
  <si>
    <t>goldentreats.eu</t>
  </si>
  <si>
    <t>info@goldentreats.eu</t>
  </si>
  <si>
    <t>bahlsen</t>
  </si>
  <si>
    <t>bahlsen.com</t>
  </si>
  <si>
    <t>info@bahlsen.com</t>
  </si>
  <si>
    <t>helwa-wafers</t>
  </si>
  <si>
    <t>Netherlands</t>
  </si>
  <si>
    <t>helwa-wafers.nl</t>
  </si>
  <si>
    <t>info@helwa-wafers.nl</t>
  </si>
  <si>
    <t>babbi</t>
  </si>
  <si>
    <t>babbi.com</t>
  </si>
  <si>
    <t xml:space="preserve">info@babbi.it	</t>
  </si>
  <si>
    <t>elvan</t>
  </si>
  <si>
    <t>elvan.com.tr</t>
  </si>
  <si>
    <t>info@elvan.com.tr</t>
  </si>
  <si>
    <t>Company</t>
  </si>
  <si>
    <t>Country</t>
  </si>
  <si>
    <t>Contact</t>
  </si>
  <si>
    <t>MOQ</t>
  </si>
  <si>
    <t>Bar wt/gm</t>
  </si>
  <si>
    <t>Cocoa%</t>
  </si>
  <si>
    <t>Bars/box</t>
  </si>
  <si>
    <t>Price/Bar</t>
  </si>
  <si>
    <r>
      <rPr/>
      <t xml:space="preserve">Union Chocolate
</t>
    </r>
    <r>
      <rPr>
        <color rgb="FF1155CC"/>
        <u/>
      </rPr>
      <t>https://unionchocolate.pl/</t>
    </r>
  </si>
  <si>
    <t>sekretariat@unionchocolate.pl
48 24 285 10 41</t>
  </si>
  <si>
    <t>30000 bar</t>
  </si>
  <si>
    <t>100 gm</t>
  </si>
  <si>
    <t>34%</t>
  </si>
  <si>
    <t>1.30 Eu</t>
  </si>
  <si>
    <r>
      <rPr/>
      <t xml:space="preserve">casakakau
</t>
    </r>
    <r>
      <rPr>
        <color rgb="FF1155CC"/>
        <u/>
      </rPr>
      <t>https://casakakau.com/en/</t>
    </r>
  </si>
  <si>
    <t xml:space="preserve">casa.kakau@gmail.com
359 878 675 780-359 878 166 056
</t>
  </si>
  <si>
    <t>one box (12 unit)</t>
  </si>
  <si>
    <t>70 gm (2 pieces)</t>
  </si>
  <si>
    <t>70%</t>
  </si>
  <si>
    <t>1.77 Eu</t>
  </si>
  <si>
    <r>
      <rPr/>
      <t xml:space="preserve">koleff
</t>
    </r>
    <r>
      <rPr>
        <color rgb="FF1155CC"/>
        <u/>
      </rPr>
      <t>https://koleff.com/</t>
    </r>
  </si>
  <si>
    <t>donka@koleff.com,koleff@koleff.com
359 66 801 088</t>
  </si>
  <si>
    <t>10000 cartoon
12 Unit/box</t>
  </si>
  <si>
    <t>60 gm (2 pieces)</t>
  </si>
  <si>
    <t>30%</t>
  </si>
  <si>
    <t>1.50 Eu</t>
  </si>
  <si>
    <t>الشهر</t>
  </si>
  <si>
    <t>الدخل الشهري</t>
  </si>
  <si>
    <t>المبلغ المطلوب للسفر</t>
  </si>
  <si>
    <t xml:space="preserve">المبلغ المستهدف للادخار </t>
  </si>
  <si>
    <t>المبلغ الفعلي المُدّخر</t>
  </si>
  <si>
    <t>الفرق (+/-)</t>
  </si>
  <si>
    <t>ملاحظات أو أفكار لتقليل المصروفات</t>
  </si>
  <si>
    <t>يناير</t>
  </si>
  <si>
    <t>محتاج أقلل أكل جاهز 🍔</t>
  </si>
  <si>
    <t>فبراير</t>
  </si>
  <si>
    <t>مكافأة عمل ساعدتني 💪</t>
  </si>
  <si>
    <t>مارس</t>
  </si>
  <si>
    <t xml:space="preserve">  💪 well done</t>
  </si>
  <si>
    <t>أبريل</t>
  </si>
  <si>
    <t xml:space="preserve">☕️ محتاج أعمل قهوتي في البيت </t>
  </si>
  <si>
    <t xml:space="preserve">مايو </t>
  </si>
  <si>
    <t>ثابت</t>
  </si>
  <si>
    <t>يونيو</t>
  </si>
  <si>
    <t>يوليو</t>
  </si>
  <si>
    <t>ممكن أكون أكثر اقتصاداُ</t>
  </si>
  <si>
    <t>أغسطس</t>
  </si>
  <si>
    <t xml:space="preserve">  💪 Great</t>
  </si>
  <si>
    <t>سبتمبر</t>
  </si>
  <si>
    <t>أكتوبر</t>
  </si>
  <si>
    <t xml:space="preserve">🔁 Try again </t>
  </si>
  <si>
    <t>نوفمبر</t>
  </si>
  <si>
    <t xml:space="preserve"> 🙃  Not bad </t>
  </si>
  <si>
    <t>ديسمبر</t>
  </si>
  <si>
    <t xml:space="preserve">ثابت </t>
  </si>
  <si>
    <t>الأعمدة</t>
  </si>
  <si>
    <t>الصفوف</t>
  </si>
  <si>
    <t>القيم</t>
  </si>
  <si>
    <t>note</t>
  </si>
  <si>
    <t>belgianchocolategroup</t>
  </si>
  <si>
    <r>
      <rPr>
        <color rgb="FF1155CC"/>
        <u/>
      </rPr>
      <t>https://belgianchocolategroup.com/</t>
    </r>
    <r>
      <rPr/>
      <t>/</t>
    </r>
  </si>
  <si>
    <t>helwa</t>
  </si>
  <si>
    <t>https://www.helwa-wafers.com/</t>
  </si>
  <si>
    <t>The Netherlands</t>
  </si>
  <si>
    <t>info@helwa.nl</t>
  </si>
  <si>
    <t>31(0)518 432041</t>
  </si>
  <si>
    <t xml:space="preserve">Dear Sir/Madam,
My name is Basma Salem, and I represent Healthy Hub,
We are currently seeking a manufacturing partner to produce chocolate (wafer coated with milk chocolate) like KitKat under our private label.
We would like to inquire if your facility is capable of producing such a product, and if so, we kindly request the following information:
Minimum order quantities (MOQ).
Available options for private label packaging (individual wrapping and cartons).
Lead times and production capacity.
Pricing information.                                                                                                                                                                                                                                 
  We intend to build a long-term partnership. Please feel free to share your product catalog if available.
Looking forward to your kind response.
Best Regards
Mrs.Basma Salem
https://healthy-hub.shop/
002-01558848182
</t>
  </si>
  <si>
    <t xml:space="preserve">بعتوا سعر عالى جدا ورديت بسعر الكيت كات هنا وهل ينفع ناخد سعر اقل ومنظرة رد </t>
  </si>
  <si>
    <t>smileat</t>
  </si>
  <si>
    <t>https://smileat.com/en</t>
  </si>
  <si>
    <t>Spain</t>
  </si>
  <si>
    <t xml:space="preserve">nerea.eneriz@smileatbaby.com,info@smileatbaby.com 
</t>
  </si>
  <si>
    <t>iffco</t>
  </si>
  <si>
    <t>https://iffco.com/</t>
  </si>
  <si>
    <t>UAE</t>
  </si>
  <si>
    <t>manner</t>
  </si>
  <si>
    <t>https://www.manner.com/en-us/</t>
  </si>
  <si>
    <t>Austria</t>
  </si>
  <si>
    <t>43 1 488220</t>
  </si>
  <si>
    <t>.storck</t>
  </si>
  <si>
    <t>https://www.storck.com/</t>
  </si>
  <si>
    <t>info@de.storck.com</t>
  </si>
  <si>
    <t>no capacity</t>
  </si>
  <si>
    <t>https://www.bahlsen.com/de-at/</t>
  </si>
  <si>
    <t>biscuitinternational</t>
  </si>
  <si>
    <t>https://www.biscuitinternational.com/</t>
  </si>
  <si>
    <t>communication@biscuitinternational.com</t>
  </si>
  <si>
    <t>hans-freitag</t>
  </si>
  <si>
    <t>https://www.hans-freitag.group/</t>
  </si>
  <si>
    <t>,info@heidekeks.de,office@hans-freitag.de</t>
  </si>
  <si>
    <t>opalbond</t>
  </si>
  <si>
    <t>https://opalbond.co.uk/</t>
  </si>
  <si>
    <t>UK</t>
  </si>
  <si>
    <t>equiries@opalbond.co.uk/</t>
  </si>
  <si>
    <t>froneri</t>
  </si>
  <si>
    <t>https://www.froneri.com/</t>
  </si>
  <si>
    <t>form</t>
  </si>
  <si>
    <t xml:space="preserve">البرايفت لابل عندهم للايس كريم فقط </t>
  </si>
  <si>
    <t>sainsburys</t>
  </si>
  <si>
    <t>https://help.sainsburys.co.uk/</t>
  </si>
  <si>
    <t>afb.giftcards@sainsburys.co.uk</t>
  </si>
  <si>
    <t>galerieauchocolat</t>
  </si>
  <si>
    <t>https://www.galerieauchocolat.ca/</t>
  </si>
  <si>
    <t>canada</t>
  </si>
  <si>
    <t>support@gmvchoc.com</t>
  </si>
  <si>
    <t>auntsarahs</t>
  </si>
  <si>
    <t>https://auntsarahs.ca/</t>
  </si>
  <si>
    <t>auntsarahs@auntsarahs.ca</t>
  </si>
  <si>
    <t>handmadechocolate</t>
  </si>
  <si>
    <t>https://handmadechocolate.ca/</t>
  </si>
  <si>
    <t>handmadechocolatecanada@gmail.com</t>
  </si>
  <si>
    <t>1-905-731-3900</t>
  </si>
  <si>
    <t>purdys</t>
  </si>
  <si>
    <r>
      <rPr>
        <color rgb="FF1155CC"/>
        <u/>
      </rPr>
      <t>https://www.purdys.com/</t>
    </r>
    <r>
      <rPr/>
      <t>/</t>
    </r>
  </si>
  <si>
    <t>sales@purdys.com,business@purdys.com</t>
  </si>
  <si>
    <t xml:space="preserve"> 1.888.478.7397</t>
  </si>
  <si>
    <t>constancepopp</t>
  </si>
  <si>
    <r>
      <rPr>
        <color rgb="FF1155CC"/>
        <u/>
      </rPr>
      <t>https://constancepopp.com/</t>
    </r>
    <r>
      <rPr/>
      <t>/</t>
    </r>
  </si>
  <si>
    <t>poppchocolates@shaw.ca</t>
  </si>
  <si>
    <t>1 204-897-0689</t>
  </si>
  <si>
    <t>rochef</t>
  </si>
  <si>
    <r>
      <rPr>
        <color rgb="FF1155CC"/>
        <u/>
      </rPr>
      <t>https://www.rochef.ca/</t>
    </r>
    <r>
      <rPr/>
      <t>/</t>
    </r>
  </si>
  <si>
    <t>peacebychocolate</t>
  </si>
  <si>
    <t>https://peacebychocolate.ca/</t>
  </si>
  <si>
    <t xml:space="preserve">wholesale@peacebychocolate.ca,support@peacebychocolate.ca, hospitality@peacebychocolate.ca,Stephanie@voxagency.ca </t>
  </si>
  <si>
    <t>delfilimited</t>
  </si>
  <si>
    <r>
      <rPr>
        <color rgb="FF1155CC"/>
        <u/>
      </rPr>
      <t>https://www.delfilimited.com/index.html</t>
    </r>
    <r>
      <rPr/>
      <t>l</t>
    </r>
  </si>
  <si>
    <t xml:space="preserve"> Singapore</t>
  </si>
  <si>
    <t xml:space="preserve"> enquiry@delfilimited.com,personal.data@delfilimited.com</t>
  </si>
  <si>
    <t>(65) 6477 5600</t>
  </si>
  <si>
    <t>unitedfoods</t>
  </si>
  <si>
    <r>
      <rPr>
        <color rgb="FF1155CC"/>
        <u/>
      </rPr>
      <t>https://www.unitedfoods.co.th/AboutUs</t>
    </r>
    <r>
      <rPr/>
      <t>s</t>
    </r>
  </si>
  <si>
    <t>Thiland</t>
  </si>
  <si>
    <t>export@unitedfoods.com,community@unitedfoods.com,corporate@unitedfoods.com</t>
  </si>
  <si>
    <t>662 415 0035</t>
  </si>
  <si>
    <t>peccin</t>
  </si>
  <si>
    <t>https://www.peccin.com.br/</t>
  </si>
  <si>
    <t>Brazil</t>
  </si>
  <si>
    <t>sac@peccin.com.br</t>
  </si>
  <si>
    <t>0800 970 2252</t>
  </si>
  <si>
    <t>canderel</t>
  </si>
  <si>
    <t>https://www.canderel.co.za/</t>
  </si>
  <si>
    <t>South Africa</t>
  </si>
  <si>
    <t>info@brands2africa.com</t>
  </si>
  <si>
    <t>reddelightchocolate</t>
  </si>
  <si>
    <t>https://reddelightchocolate.com/</t>
  </si>
  <si>
    <t>USA</t>
  </si>
  <si>
    <t>info@reddelightchocolate.com,hello@chocolette.com</t>
  </si>
  <si>
    <t>1 833-446-3854</t>
  </si>
  <si>
    <t>aldi</t>
  </si>
  <si>
    <t>https://www.aldi.co.uk/</t>
  </si>
  <si>
    <t>44 800 042 0800</t>
  </si>
  <si>
    <t>littlesecretschocolates</t>
  </si>
  <si>
    <r>
      <rPr>
        <color rgb="FF1155CC"/>
        <u/>
      </rPr>
      <t>https://littlesecretschocolates.com/</t>
    </r>
    <r>
      <rPr/>
      <t>/</t>
    </r>
  </si>
  <si>
    <t>hello@littlesecretschocolates.com</t>
  </si>
  <si>
    <t>wedel</t>
  </si>
  <si>
    <t>https://wedel.com/</t>
  </si>
  <si>
    <t>info.export@wedel.pl,kontakt@wedelpijalnie.pl,privatelabel@wedel.pl,katarzyna.kafel@wedel.pl,pr@wedel.pl</t>
  </si>
  <si>
    <t>48 22 670 7700</t>
  </si>
  <si>
    <t xml:space="preserve">قالوا متاح بكن التواصل هيكون مع مدير التصدير وهو هيرجع الاسبوع القادم </t>
  </si>
  <si>
    <t>kvikklunsj</t>
  </si>
  <si>
    <t>https://www.kvikklunsj.no/</t>
  </si>
  <si>
    <t>efjeldstad@mdlz.com</t>
  </si>
  <si>
    <t xml:space="preserve">47 21 53 08 57 </t>
  </si>
  <si>
    <t>رفضوا</t>
  </si>
  <si>
    <t>https://www.kaegi.com/en/</t>
  </si>
  <si>
    <t xml:space="preserve">Switzerland </t>
  </si>
  <si>
    <t xml:space="preserve">info@kaegi.com,miu.nguyen@kaegi.com  </t>
  </si>
  <si>
    <t>schaer</t>
  </si>
  <si>
    <r>
      <rPr>
        <color rgb="FF1155CC"/>
        <u/>
      </rPr>
      <t>https://www.schaer.com/en-int</t>
    </r>
    <r>
      <rPr/>
      <t>t</t>
    </r>
  </si>
  <si>
    <t>forme</t>
  </si>
  <si>
    <t>trupo</t>
  </si>
  <si>
    <t>https://trupo.com/</t>
  </si>
  <si>
    <t>team@trupotreats.com</t>
  </si>
  <si>
    <t>freia</t>
  </si>
  <si>
    <t>https://www.freia.no/</t>
  </si>
  <si>
    <t>47 21 53 08 57</t>
  </si>
  <si>
    <t>chocolatestorras</t>
  </si>
  <si>
    <t>www.chocolatestorras.com</t>
  </si>
  <si>
    <t>info@chocolatestorras.com</t>
  </si>
  <si>
    <t>34 972 581 000</t>
  </si>
  <si>
    <t>nomochoc</t>
  </si>
  <si>
    <r>
      <rPr>
        <color rgb="FF1155CC"/>
        <u/>
      </rPr>
      <t>https://nomochoc.com/</t>
    </r>
    <r>
      <rPr/>
      <t>/</t>
    </r>
  </si>
  <si>
    <t>nomoenquires@redbrickroad.com,hello@nomochoc.com,customer.care@kinnerton.com</t>
  </si>
  <si>
    <t>ردوا وقالو المدير هيرجع يوم 21 يوليو وهتشوف رأيه</t>
  </si>
  <si>
    <t>toren</t>
  </si>
  <si>
    <t>https://toren.com.tr/</t>
  </si>
  <si>
    <t>toren@toren.com.tr</t>
  </si>
  <si>
    <t>90 (342) 328 91 34</t>
  </si>
  <si>
    <t>torku</t>
  </si>
  <si>
    <t>https://torku.com.tr/en</t>
  </si>
  <si>
    <t>torku@torku.c,        panek@panek.com.trom.tr,konyaseker@konyaseker.com.tr,info@panagro.com.tr - export@konyaseker.com.tr - torkuihracat@konyaseker.com.tr</t>
  </si>
  <si>
    <t>90 (332) 324 03 53</t>
  </si>
  <si>
    <t>ion</t>
  </si>
  <si>
    <t>https://www.ion.gr/en</t>
  </si>
  <si>
    <t>Greece</t>
  </si>
  <si>
    <t>info@ion.gr</t>
  </si>
  <si>
    <t xml:space="preserve">30 210 48 14 971-210 481 4971 </t>
  </si>
  <si>
    <t>souchetchocolate</t>
  </si>
  <si>
    <t>https://souchetchocolate.com/</t>
  </si>
  <si>
    <t>Lebanon</t>
  </si>
  <si>
    <t>help@souchet-lb.com</t>
  </si>
  <si>
    <t>961 70 647 454</t>
  </si>
  <si>
    <t>sarelle</t>
  </si>
  <si>
    <t>https://en.sarelle.com.tr/</t>
  </si>
  <si>
    <t>turkey</t>
  </si>
  <si>
    <t>info@sagragrup.com</t>
  </si>
  <si>
    <t xml:space="preserve">0 216 225 15 25
</t>
  </si>
  <si>
    <t>Alpella</t>
  </si>
  <si>
    <t xml:space="preserve"> ulker.com.tr/en</t>
  </si>
  <si>
    <t>mailto:info@ulker.com.tr,mailto:ir@ulker.com.tr</t>
  </si>
  <si>
    <t>signaturewafers</t>
  </si>
  <si>
    <t>https://www.signaturewafers.com/</t>
  </si>
  <si>
    <t>Info@SignatureWafers.com</t>
  </si>
  <si>
    <t>1 (920) 245-5077</t>
  </si>
  <si>
    <t>aprichem</t>
  </si>
  <si>
    <t>https://aprichem.com/home</t>
  </si>
  <si>
    <t>info@aprichem.com</t>
  </si>
  <si>
    <t>90 537 227 3144</t>
  </si>
  <si>
    <t>hilife</t>
  </si>
  <si>
    <r>
      <rPr>
        <color rgb="FF1155CC"/>
        <u/>
      </rPr>
      <t>https://www.hilife.com.tr/</t>
    </r>
    <r>
      <rPr/>
      <t>/</t>
    </r>
  </si>
  <si>
    <t>live@hilife.com.tr</t>
  </si>
  <si>
    <t>natra</t>
  </si>
  <si>
    <t>https://natra.com/</t>
  </si>
  <si>
    <t>natra.madrid@natra.com</t>
  </si>
  <si>
    <t>34 914 178 868</t>
  </si>
  <si>
    <t>etiinternational</t>
  </si>
  <si>
    <t>https://www.etiinternational.com/</t>
  </si>
  <si>
    <t>info@etiinternational.com</t>
  </si>
  <si>
    <t>solen</t>
  </si>
  <si>
    <t>https://www.solen.com.tr/</t>
  </si>
  <si>
    <t>info@solen.com.tr</t>
  </si>
  <si>
    <t>90 216 651 09 88</t>
  </si>
  <si>
    <t>ecringida</t>
  </si>
  <si>
    <r>
      <rPr>
        <color rgb="FF1155CC"/>
        <u/>
      </rPr>
      <t>https://ecringida.com.tr/</t>
    </r>
    <r>
      <rPr/>
      <t>/</t>
    </r>
  </si>
  <si>
    <t xml:space="preserve"> info@ecringida.com.tr</t>
  </si>
  <si>
    <t xml:space="preserve"> 90 (342) 238 14 41</t>
  </si>
  <si>
    <t>akaybiskuvi</t>
  </si>
  <si>
    <r>
      <rPr>
        <color rgb="FF1155CC"/>
        <u/>
      </rPr>
      <t>https://www.akaybiskuvi.com/</t>
    </r>
    <r>
      <rPr/>
      <t>/</t>
    </r>
  </si>
  <si>
    <t>info@akaybiskuvi.com</t>
  </si>
  <si>
    <t>90 342 337 46 10</t>
  </si>
  <si>
    <t xml:space="preserve">ادونا سعر كويس وبعتته لدكتور احمد </t>
  </si>
  <si>
    <t>mayora</t>
  </si>
  <si>
    <t>https://www.mayora.com/en/</t>
  </si>
  <si>
    <t>Indonesia</t>
  </si>
  <si>
    <t>consumer@mayora.co.id</t>
  </si>
  <si>
    <t>62 (21) 80637000</t>
  </si>
  <si>
    <t>number</t>
  </si>
  <si>
    <t>address</t>
  </si>
  <si>
    <t>puckarabia</t>
  </si>
  <si>
    <t>https://www.puckarabia.com/</t>
  </si>
  <si>
    <t xml:space="preserve"> info@puckarabia.com</t>
  </si>
  <si>
    <t>Dubai</t>
  </si>
  <si>
    <t>mirzam</t>
  </si>
  <si>
    <t>https://mirzam.com/</t>
  </si>
  <si>
    <t>cocoa@mirzam.com</t>
  </si>
  <si>
    <t>00971 50 724 2411</t>
  </si>
  <si>
    <t>Hi Basma, 
Hope all is well with you.
Please allow me to introduce myself, I'm Jeralyn Justiniano from Mirzam Sales Team. 
Appreciate your interest in Mirzam Chocolate. 
Regarding your inquiry for white label,  it cannot involve our line of recipes. 
Meaning, you will need to order the unique recipe that we can develop for you using unique ingredients. 
There's a MOQ for all white-label orders, which is roughly equivalent to 40 Kgs of chocolate per recipe, which can be taken over a course of one year in a form of the annual supply agreement, but needs to be pre-paid and fully committed in advance.
The chocolate bar's price will depend on the size, weight, complexity of production, cost of ingredients, thus it cannot be provided before-hand.
There's an additional R&amp;D fee to develop one recipe, and the R&amp;D process includes only the development of the recipe based on your requirements, not the creative concept creation.
The recipe we develop will remain our property at all times and its details will not be shared with you.
However, we will sign an Exclusive Supply Agreement with you to make sure we produce exclusively for you and cannot produce it for anyone else.
Don't hesitate to let me know if you have any questions.
Looking forward to hearing back from you soon. 
Regards,
Jeralyn</t>
  </si>
  <si>
    <t xml:space="preserve">Hi Jeralyn,
Thank you for your response and for providing detailed information regarding Mirzam Chocolate's private-label services.
We are excited to proceed with the unique recipe development for our chocolate spread. We acknowledge and accept the minimum order quantity (MOQ) of approximately 40 Kgs per recipe,
Considering our specific requirements, we would like to inquire about the next steps in the process. Could you please provide us with the following details:
Pricing: Kindly share the pricing details for the chocolate spread jars of 350gms, taking into account the size, weight, and any other relevant factors.
R&amp;D Costs: Please provide information on the cost associated with the (R&amp;D) for the new recipe, including the addition of vitamins to enhance the nutritional value.
Additionally, we would appreciate it if you could outline the timeline for the R&amp;D process and production once we proceed with the order.
We are enthusiastic about the opportunity to collaborate with Mirzam Chocolate and look forward to your guidance on the next steps in bringing our unique chocolate spread to production.
Thank you for your attention to this matter, and I await your response.​
</t>
  </si>
  <si>
    <t xml:space="preserve">Pricing: Kindly share the pricing details for the chocolate spread jars of 350gms, taking into account the size, weight, and any other relevant factors. Unfortunately, I won't be able to share with you the price before hand until we have an final or approved recipe. 
R&amp;D Costs: Please provide information on the cost associated with the (R&amp;D) for the new recipe, including the addition of vitamins to enhance the nutritional value. Regarding recipe development - we have an upfront payment of Dhs2500 for Three trials. You will provide us your recipe and we will create it for you. R&amp;D form attached. 
Additionally, we would appreciate it if you could outline the timeline for the R&amp;D process and production once we proceed with the order. Currently - Ramadan is approaching and we have so many things in our pipeplines due to preparation of our products  and as per my managment we will be able to start or process any R&amp;D orders after Eid ( May) only. It usually takes 2-3 months the process of a private label order from recipe development till production of the chocolates. </t>
  </si>
  <si>
    <t xml:space="preserve">Hi Ms. Basma ,
How are you?
Kindly see my response below highlighted in yellow. 
Don't hesitate to let me know if you have any questions or concerns.
Looking forward to hearing from you.
</t>
  </si>
  <si>
    <t xml:space="preserve">Hello Again, 
What if we have our recipe? 
</t>
  </si>
  <si>
    <t xml:space="preserve">That's also possible - we will follow your recipe. 
</t>
  </si>
  <si>
    <t>leechocstore</t>
  </si>
  <si>
    <t>https://leechocstore.com/</t>
  </si>
  <si>
    <t>online@leechocolate.com</t>
  </si>
  <si>
    <t>(971) 4 88 000 44</t>
  </si>
  <si>
    <t>regected</t>
  </si>
  <si>
    <t>eshmoon</t>
  </si>
  <si>
    <t>https://www.eshmoon.com/</t>
  </si>
  <si>
    <t>samer@eshmoon.com</t>
  </si>
  <si>
    <t>00961 01 897 200 , 00961 03 427 795</t>
  </si>
  <si>
    <t>koalapicks</t>
  </si>
  <si>
    <t>https://www.koalapicks.com/</t>
  </si>
  <si>
    <t>info@koalapicks.com</t>
  </si>
  <si>
    <t>00971 55 670 7064</t>
  </si>
  <si>
    <t>neuhausuae</t>
  </si>
  <si>
    <t>https://neuhausuae.com/</t>
  </si>
  <si>
    <t>corporate@mokatrade.com</t>
  </si>
  <si>
    <t>00971(50)6451795</t>
  </si>
  <si>
    <t>ajeebfoods</t>
  </si>
  <si>
    <t>https://www.ajeebfoods.com/</t>
  </si>
  <si>
    <t>ajeeb@ajeeb-switch.com</t>
  </si>
  <si>
    <t>00971 54 3055102+971 54 3055102,971 56 3773129,971 56 3377634</t>
  </si>
  <si>
    <t>naturesownfactory</t>
  </si>
  <si>
    <t>https://www.naturesownfactory.ae/</t>
  </si>
  <si>
    <t>info@naturesownfactory.ae</t>
  </si>
  <si>
    <t>leonidaschocolatescafe</t>
  </si>
  <si>
    <t>https://leonidaschocolatescafe.com/</t>
  </si>
  <si>
    <t>leonidas@meycigroup.com</t>
  </si>
  <si>
    <t>00971 4 273 7795</t>
  </si>
  <si>
    <t>order@naturesownfactory.com</t>
  </si>
  <si>
    <t>cochocolat</t>
  </si>
  <si>
    <t>https://cochocolat.com/</t>
  </si>
  <si>
    <t>info@cochocolat.com</t>
  </si>
  <si>
    <t>971 4 388 6697-971 52 693 1041-971501394268</t>
  </si>
  <si>
    <t>alshamchocolate</t>
  </si>
  <si>
    <t>https://alshamchocolate.com/</t>
  </si>
  <si>
    <t xml:space="preserve"> shaker.alhana@gmail.com,mohd.zino97@gmail.com</t>
  </si>
  <si>
    <t>Dear MRS. BASMA 
Thank you for your email , yes we can do private label our chocolate . If you like to see our chocolate items you can visit our web sit ( alsham chocolate manufacturing ) and if you want to discus any thing you can call me by BUTIM to my number ( 00971506293410 ) and same number you can writ to me as wahtsub .
Thank you &amp;best regards
Shaker zino
شاكر زينو</t>
  </si>
  <si>
    <t xml:space="preserve">I have sent him a watsapp message with the photo of calcio power  </t>
  </si>
  <si>
    <t xml:space="preserve">they dosn't have 350gm size, just 10kg, if we sent them the jars they will fill and pack them </t>
  </si>
  <si>
    <t>delightchocolates</t>
  </si>
  <si>
    <t>https://www.delightchocolates.com/</t>
  </si>
  <si>
    <t xml:space="preserve">info@delightchocolates.com
</t>
  </si>
  <si>
    <t>971 54 370 6956</t>
  </si>
  <si>
    <t>patchi</t>
  </si>
  <si>
    <t>https://patchi.com/en</t>
  </si>
  <si>
    <t>customer-care@patchi.com</t>
  </si>
  <si>
    <t>0961 71 801 937</t>
  </si>
  <si>
    <t>Hello,
for a better assistance kindly advise your request to which country.
Regards</t>
  </si>
  <si>
    <t xml:space="preserve">Hello, 
From Egypt, we have a branch in UAE and our product will be published there 
</t>
  </si>
  <si>
    <t>hanahsweets</t>
  </si>
  <si>
    <t>https://www.hanahsweets.com/</t>
  </si>
  <si>
    <t>info@hanahsweets.com</t>
  </si>
  <si>
    <t>0971 58 555 0220</t>
  </si>
  <si>
    <t>cocoamelts</t>
  </si>
  <si>
    <t>https://cocoamelts.in/</t>
  </si>
  <si>
    <t xml:space="preserve">info.ind@cocoamelts.com
</t>
  </si>
  <si>
    <t xml:space="preserve">Which country 
Best Regards 
</t>
  </si>
  <si>
    <t>Egypt but the product will be published in UAE</t>
  </si>
  <si>
    <t>megafoodsuae</t>
  </si>
  <si>
    <t>https://megafoodsuae.com/</t>
  </si>
  <si>
    <t>info@megafoodsuae.com</t>
  </si>
  <si>
    <t>0971 5868 1525 5</t>
  </si>
  <si>
    <t xml:space="preserve">replied me on watsapp, agreed waiting the recipe and quatity </t>
  </si>
  <si>
    <t>zokolat</t>
  </si>
  <si>
    <t>https://www.zokolat.com/</t>
  </si>
  <si>
    <t xml:space="preserve"> info@zocoa.com</t>
  </si>
  <si>
    <t>0971 452 904 404</t>
  </si>
  <si>
    <t xml:space="preserve">بيانكا شوكولاه
</t>
  </si>
  <si>
    <t>0971 50 541 8192</t>
  </si>
  <si>
    <t>swifax</t>
  </si>
  <si>
    <t>http://www.swifax.com/</t>
  </si>
  <si>
    <t>Oruba St. - 2nd Industrial zone B2, 10th of Ramadan city – El sharkia Arab Republic of Egypt</t>
  </si>
  <si>
    <t>شهبتدر: ماكس تيلا</t>
  </si>
  <si>
    <t xml:space="preserve">01158199100 - 01115025197 - 01100649325
</t>
  </si>
  <si>
    <t>Golden star</t>
  </si>
  <si>
    <t>01012023914-01028128090-01021339635-01094240362</t>
  </si>
  <si>
    <t xml:space="preserve">قطعة 39أ-المنطقة الصناعية بالروبيكي العاشر من رمضان الشرقية </t>
  </si>
  <si>
    <t>دظحسام</t>
  </si>
  <si>
    <t>deltajammy</t>
  </si>
  <si>
    <t>https://www.deltajammy.com/</t>
  </si>
  <si>
    <t>info@deltajammy.com</t>
  </si>
  <si>
    <t xml:space="preserve"> 010-01380656-010-01796306</t>
  </si>
  <si>
    <t>Delta Co. for Sweets &amp;food industries (S.A.E)-10th of Ramadan city ,Third industrial zone A2</t>
  </si>
  <si>
    <t xml:space="preserve">د.محمد من دكتور شوكولات </t>
  </si>
  <si>
    <t>viennachocolate</t>
  </si>
  <si>
    <t>https://www.viennachocolate.com/index.php/en/</t>
  </si>
  <si>
    <t>info@viennachocolate.com</t>
  </si>
  <si>
    <t>01203333768-01271440900</t>
  </si>
  <si>
    <t>New Borg Al Arab - South 3rd Industrial zone - Block 5</t>
  </si>
  <si>
    <t>alamansyria</t>
  </si>
  <si>
    <t>https://www.alamansyria.com/</t>
  </si>
  <si>
    <t>info@alamansyria.com</t>
  </si>
  <si>
    <t xml:space="preserve"> 01270226629 / 01276668355</t>
  </si>
  <si>
    <t>Alaman Syria - Damascus-Alaman Egypt - cairo</t>
  </si>
  <si>
    <t>/minafood</t>
  </si>
  <si>
    <t>https://minafood.net/</t>
  </si>
  <si>
    <t xml:space="preserve"> info@minafood.net</t>
  </si>
  <si>
    <t>Tanta Qism 2, Tanta, Gharbia Governorate</t>
  </si>
  <si>
    <t>Dear Sir/Madam
I am Basma representing Healthy Hub,
We would greatly appreciate it if you would be willing to provide us with your professional services,
As a private-label manufacturer of chocolate bar Bar
Please inform us about the availability of this service along with your charges and fees.
Hope to hear from you soon. Sincerely,
Best Regards
Mrs.Basma Salem</t>
  </si>
  <si>
    <t>سويت سنتر</t>
  </si>
  <si>
    <t>3 ش احمد تيسير, الميرغنى-مصر الجديده.القاهره</t>
  </si>
  <si>
    <t>سيما للتصنيع الغذائى</t>
  </si>
  <si>
    <t>sima-group.com</t>
  </si>
  <si>
    <t>customerservices@sima.com.eg</t>
  </si>
  <si>
    <t>6 ش مرفق المياه, الاميريه-حدائق القبه.القاهره</t>
  </si>
  <si>
    <t xml:space="preserve"> لارين للصناعات الغذائيه</t>
  </si>
  <si>
    <t>المنطقه الصناعيه الثانيه, قطعه رقم 8, خلف مصنع دومتى السادس من اكتوبر.السادس من اكتوبر مصر</t>
  </si>
  <si>
    <t>covertina</t>
  </si>
  <si>
    <t>https://www.covertina.com/</t>
  </si>
  <si>
    <t>8, 6th of October St., off Gesr El-Suez St.-Ain Shams Cairo-Egypt</t>
  </si>
  <si>
    <t>elvanegypt</t>
  </si>
  <si>
    <t>elvanegypt.com</t>
  </si>
  <si>
    <t>info@elvanegypt.com,Elvan@elvanegypt.com</t>
  </si>
  <si>
    <t>Egyptian Turkish Company For Sweets ( Elvan Egypt ), Sadat New Industrial City, Egypt</t>
  </si>
  <si>
    <t>ucmtfoods</t>
  </si>
  <si>
    <t>https://ucmtfoods.com/</t>
  </si>
  <si>
    <t xml:space="preserve">sales@ucmtfoods.com
</t>
  </si>
  <si>
    <t>89 Industrial area, Third settlement, New Cairo, Egypt</t>
  </si>
  <si>
    <t>corona</t>
  </si>
  <si>
    <t>http://www.corona-1919.com/</t>
  </si>
  <si>
    <t>info@corona-1919.com</t>
  </si>
  <si>
    <t>0 111 311 1919</t>
  </si>
  <si>
    <t>Engineering Square | Industrial Park-6th of October Egypt</t>
  </si>
  <si>
    <t xml:space="preserve">Royal Sweet Sallam Company For Manufacturing Sw...
</t>
  </si>
  <si>
    <t>http://www.royalsweet-eg.com/</t>
  </si>
  <si>
    <t>royalsweet222@yahoo.com</t>
  </si>
  <si>
    <t xml:space="preserve">egypt 10th of ramadan city
</t>
  </si>
  <si>
    <t>Al Ahmady Chocolate &amp; Sweets</t>
  </si>
  <si>
    <t>0 - 111 - 766695</t>
  </si>
  <si>
    <t>End Of El Falater St., 2Nd Zone Borg El Arab alexandria borg el arab Egypt</t>
  </si>
  <si>
    <t>Well Food Crown Company</t>
  </si>
  <si>
    <t>http://cocoa-crown.com/</t>
  </si>
  <si>
    <t>Horreia</t>
  </si>
  <si>
    <t>https://www.horreia.com/</t>
  </si>
  <si>
    <t>info@horreia.com</t>
  </si>
  <si>
    <t xml:space="preserve"> 0554 49 84 68- 0554 49 84 59- 0554 49 84 5</t>
  </si>
  <si>
    <t>الحرية للصناعات الغذائية Horreia Food IndustriesEl Orouba Street 2nd Industrial Zone, B2, 10th of Ramadan, Ash Sharqia Governorate</t>
  </si>
  <si>
    <t>walaafactories</t>
  </si>
  <si>
    <t>http://www.walaafactories.com/</t>
  </si>
  <si>
    <t>contact@walaafactories.com</t>
  </si>
  <si>
    <t>03 4593124-03 5573923</t>
  </si>
  <si>
    <t>Factory &amp; Head office-247 Mohamed Hussein Heykal St, El Mandara El Baharya-Alexandria - Egypt.</t>
  </si>
  <si>
    <t>الجيزة October City, Egypt</t>
  </si>
  <si>
    <t xml:space="preserve">website </t>
  </si>
  <si>
    <t>Address</t>
  </si>
  <si>
    <t>Email</t>
  </si>
  <si>
    <t>watsapp</t>
  </si>
  <si>
    <t>dietdelighteg</t>
  </si>
  <si>
    <t>https://dietdelighteg.com/</t>
  </si>
  <si>
    <t xml:space="preserve">info@dietdelighteg.com
</t>
  </si>
  <si>
    <t>Baraka Factory</t>
  </si>
  <si>
    <t>barakafactory.com</t>
  </si>
  <si>
    <t xml:space="preserve">mogroupfactory@gmail.com
</t>
  </si>
  <si>
    <t>8 Sakr Korish , El-Basâtîn, Egypt</t>
  </si>
  <si>
    <t>mo-zn</t>
  </si>
  <si>
    <t>mo-zn.com</t>
  </si>
  <si>
    <t xml:space="preserve">info@mo-zn.com
</t>
  </si>
  <si>
    <t>01050034005-01020038787</t>
  </si>
  <si>
    <t>15 May City new industrial zone area1,</t>
  </si>
  <si>
    <t>qualitytarget-eg</t>
  </si>
  <si>
    <t>www.qualitytarget.eg.ar</t>
  </si>
  <si>
    <t>info@qualitytarget-eg.com</t>
  </si>
  <si>
    <t>المنطقة الصناعية الاولي بلوك ٢ قطعة ٢٦،٢٧،٢٨ مدينة برج العرب الجديدة، الاسكندرية , Alexandria, Egyp</t>
  </si>
  <si>
    <t>tamtamfood</t>
  </si>
  <si>
    <t>https://tamtamfood.com/</t>
  </si>
  <si>
    <t>support@halothemes.com</t>
  </si>
  <si>
    <t>shikh zayed, 6th of October,Giza, ,Egypt</t>
  </si>
  <si>
    <t>Dobella</t>
  </si>
  <si>
    <t>almashreqstore.com</t>
  </si>
  <si>
    <t>info@almashreq-gardens.com</t>
  </si>
  <si>
    <t>02 27239075-+20 122 456 5905</t>
  </si>
  <si>
    <t xml:space="preserve">١٢٨ تقسيم المستقبل - الهضبة الوسطي - المقطم - </t>
  </si>
  <si>
    <t>غير متوفر حاليا</t>
  </si>
  <si>
    <t>Gotella.Chocolate</t>
  </si>
  <si>
    <t>https://www.facebook.com/Gotella.Chocolate.Egypt/</t>
  </si>
  <si>
    <t>zayed street , industrial zone - abbasiya, Cairo, Egypt</t>
  </si>
  <si>
    <t>ganache</t>
  </si>
  <si>
    <t>ganache-atelier.com</t>
  </si>
  <si>
    <t xml:space="preserve">ganache.choco.fr@gmail.com
</t>
  </si>
  <si>
    <t>14 203 street from 200 st. Maadi degla, Cairo, Egypt</t>
  </si>
  <si>
    <t>foodafood</t>
  </si>
  <si>
    <t>http://www.foodafood.net/</t>
  </si>
  <si>
    <t>foodaalex@gmail.com,info@foodafood.net,info@syrianegyptionco.com</t>
  </si>
  <si>
    <t>1123175215-</t>
  </si>
  <si>
    <t>مدينة السادات - المنطقة الصناعية الأولى, Sadat City, Egypt</t>
  </si>
  <si>
    <t>moltobella</t>
  </si>
  <si>
    <t>moltobella.net</t>
  </si>
  <si>
    <t xml:space="preserve">info@swifax.com
</t>
  </si>
  <si>
    <t>1/2 Ellasilky St, Moamen Square, Maadi, Cairo, Egypt</t>
  </si>
  <si>
    <t>chocolatieregy</t>
  </si>
  <si>
    <t>https://www.facebook.com/chocolatieregy</t>
  </si>
  <si>
    <t>maxtella</t>
  </si>
  <si>
    <t>https://maxtella.net/</t>
  </si>
  <si>
    <t xml:space="preserve"> info@maxtella.net</t>
  </si>
  <si>
    <t>2028607271-00201124180377</t>
  </si>
  <si>
    <t>جمهورية مصر العربية - القاهرة - مدينة بدر المنطقة الصناعية الاولى - قطعة 31 و 33</t>
  </si>
  <si>
    <t>alwefakalsaudi</t>
  </si>
  <si>
    <t>https://www.alwefakalsaudi.com/i</t>
  </si>
  <si>
    <t xml:space="preserve">mahmoud@alwefakalsaudi.com info@alwefakalsaudi.com
</t>
  </si>
  <si>
    <t>(+202) 44892228</t>
  </si>
  <si>
    <t>ST. NO. 900 -Unit No. 11 Block 20002 Western Extension Al Obour City - Egypt</t>
  </si>
  <si>
    <t xml:space="preserve">Chocolate Scarlet </t>
  </si>
  <si>
    <t>1148661116 م.أسعد صديق
01006117669</t>
  </si>
  <si>
    <t>القطعة السادسة - - المنطقة الصناعية - مجمع العبور الصناعى
امام مصنع امبراطور - سماقية اخوان</t>
  </si>
  <si>
    <t xml:space="preserve">393 سعر الكرتونة فيها 12 .. البرطمان 350 جم , نسبة البندق : ال440 كيلو شوكوللانة فيها 10 كيلو </t>
  </si>
  <si>
    <t xml:space="preserve">الكرتونة 411 ج كدة ال440 كيلو فيهم 30 كيلو بندق </t>
  </si>
  <si>
    <t xml:space="preserve">زيت المستخدم هو نباتي غير نهدرج </t>
  </si>
  <si>
    <t>بياخدوا الزيت من ايفكو</t>
  </si>
  <si>
    <t>meltyegypt</t>
  </si>
  <si>
    <t>https://www.facebook.com/meltyegypt/</t>
  </si>
  <si>
    <t>برطمان 350 جم ب 55ج</t>
  </si>
  <si>
    <t>vivo-plus</t>
  </si>
  <si>
    <t>vivo-plus.com</t>
  </si>
  <si>
    <t>hajarafa</t>
  </si>
  <si>
    <t>https://hajarafa.com/</t>
  </si>
  <si>
    <t>info@hajarafa.com</t>
  </si>
  <si>
    <t>20 10 20 40 1400</t>
  </si>
  <si>
    <t>Block 2/19, Industrial area, Herafeya G, East Robeiki, Badr City, Cairo</t>
  </si>
  <si>
    <t>Mirotella</t>
  </si>
  <si>
    <t>https://www.facebook.com/Mirotella.ADI/</t>
  </si>
  <si>
    <t xml:space="preserve">Sales@adi-eg.com
</t>
  </si>
  <si>
    <t>The International Coastal Road Alexandria Egypt, Alexandria, Egypt</t>
  </si>
  <si>
    <t>sweetanaeg</t>
  </si>
  <si>
    <t>https://sweetanaeg.com/</t>
  </si>
  <si>
    <t>co@sweetana.org</t>
  </si>
  <si>
    <t>/litebite</t>
  </si>
  <si>
    <t>https://litebite.co/</t>
  </si>
  <si>
    <t>Soudi Zamalk,Oscar Tgamo3, Royal House Heliopolis, Fresh Food Supermarket,, Cairo, Egypt</t>
  </si>
  <si>
    <t>shahzada</t>
  </si>
  <si>
    <t>https://www.shahzada.store/</t>
  </si>
  <si>
    <t xml:space="preserve">shahzadazwat@gmail.com
</t>
  </si>
  <si>
    <t>010-9899-4637</t>
  </si>
  <si>
    <t xml:space="preserve">Street Faisal, Cairo, EGYPT
</t>
  </si>
  <si>
    <t>http://www.swifax.com/c</t>
  </si>
  <si>
    <t xml:space="preserve"> info@swifax.com</t>
  </si>
  <si>
    <t>1200466102-2 0554498402</t>
  </si>
  <si>
    <t>bluebergworld</t>
  </si>
  <si>
    <t>https://bluebergworld.com/</t>
  </si>
  <si>
    <t xml:space="preserve">العاشر من رمضان </t>
  </si>
  <si>
    <t>25000 للطن وممكن يعمل تخفيض كمان ومسبة عجينة البندق 18%</t>
  </si>
  <si>
    <t>شركة الاخوه المتحدون للصناعات الغذائية كابرى</t>
  </si>
  <si>
    <t>0 127 389 9219</t>
  </si>
  <si>
    <t>م.ماهر</t>
  </si>
  <si>
    <t>0 103 255 1215</t>
  </si>
  <si>
    <t>م.وليد</t>
  </si>
  <si>
    <t xml:space="preserve">010-069-73214
</t>
  </si>
  <si>
    <t>Ahmed ABO Nuara</t>
  </si>
  <si>
    <t xml:space="preserve">إسفر سويت للصناعات الغذائيه
</t>
  </si>
  <si>
    <t>العنوان قها.القليوبيه</t>
  </si>
  <si>
    <t>سعر الكرتونة فيها 12 برطمان ب 345 ج البرطمان 350جم</t>
  </si>
  <si>
    <t xml:space="preserve">شركه الشرق للشيكولاته
</t>
  </si>
  <si>
    <t>تامر كامل : 01090988866</t>
  </si>
  <si>
    <t>عملوا قبل كدة ل هيلثي اند تيستي</t>
  </si>
  <si>
    <t>Milka Milka</t>
  </si>
  <si>
    <t>Chusco/Montella</t>
  </si>
  <si>
    <t>https://www.facebook.com/Chusco2?mibextid=LQQJ4d</t>
  </si>
  <si>
    <t>٠١١٠١١٢٠٠٦٦-٠١١٠١١٢٠٠٥٠</t>
  </si>
  <si>
    <t>مصنع شكولاته سبريد  موثق جميع الشهادات الصحيه و الاوراق الرسميه</t>
  </si>
  <si>
    <t>مكلمنوش</t>
  </si>
  <si>
    <t xml:space="preserve">المصريه الإسبانية للصناعات الغذائية اندلسيه
</t>
  </si>
  <si>
    <r>
      <rPr>
        <rFont val="Google Sans Mono"/>
        <color theme="1"/>
        <sz val="9.0"/>
      </rPr>
      <t>أ أ.وليد</t>
    </r>
    <r>
      <rPr>
        <rFont val="Google Sans Mono"/>
        <color rgb="FF1155CC"/>
        <sz val="9.0"/>
      </rPr>
      <t>100</t>
    </r>
    <r>
      <rPr>
        <rFont val="Google Sans Mono"/>
        <color theme="1"/>
        <sz val="9.0"/>
      </rPr>
      <t xml:space="preserve"> </t>
    </r>
    <r>
      <rPr>
        <rFont val="Google Sans Mono"/>
        <color rgb="FF1155CC"/>
        <sz val="9.0"/>
      </rPr>
      <t>697</t>
    </r>
    <r>
      <rPr>
        <rFont val="Google Sans Mono"/>
        <color theme="1"/>
        <sz val="9.0"/>
      </rPr>
      <t xml:space="preserve"> </t>
    </r>
    <r>
      <rPr>
        <rFont val="Google Sans Mono"/>
        <color rgb="FF1155CC"/>
        <sz val="9.0"/>
      </rPr>
      <t>3214</t>
    </r>
  </si>
  <si>
    <t>مكلمتوش</t>
  </si>
  <si>
    <t>بيعملو برايفت لابل ل 15 شركة مصرية</t>
  </si>
  <si>
    <t>في العاشر</t>
  </si>
  <si>
    <t>شركة الحصاد الشامي للصناعات الغذائية</t>
  </si>
  <si>
    <t>اسكندرية الشركة العربية للتنمية والصناعات الغذائية</t>
  </si>
  <si>
    <t>صنع لافا للشيكولاته والحلويات</t>
  </si>
  <si>
    <t xml:space="preserve">01006907979-01226626076
جورج
</t>
  </si>
  <si>
    <t>جلاسبي للصناعات الغذائية</t>
  </si>
  <si>
    <t xml:space="preserve">هيبعت الرقم </t>
  </si>
  <si>
    <t xml:space="preserve">الشيف خالد علي </t>
  </si>
  <si>
    <t>سان بيتر للشوكولاتة</t>
  </si>
  <si>
    <t>م.وائل أنيس : 01096429622</t>
  </si>
  <si>
    <t>سعر البركمان 60ج بعجينة البندق نسبتها 6%</t>
  </si>
  <si>
    <t>بيعمل ل ايفا فارما شوكولاتة بالحليب وبيحطوا عليها فيتامينات</t>
  </si>
  <si>
    <t xml:space="preserve">الملوك لتصنيع الشوكولانة </t>
  </si>
  <si>
    <t>Company Name</t>
  </si>
  <si>
    <t>Price:LE</t>
  </si>
  <si>
    <t>Hazelnut Paste%</t>
  </si>
  <si>
    <t>Note</t>
  </si>
  <si>
    <t>القطعة السادسة 
 المنطقة الصناعية - مجمع العبور الصناعى
امام مصنع امبراطور - سماقية اخوان</t>
  </si>
  <si>
    <t xml:space="preserve">32.75 
</t>
  </si>
  <si>
    <t>, نسبة البندق : 2.27%</t>
  </si>
  <si>
    <t xml:space="preserve">بياخدوا الزيت من ايفكو
زيت المستخدم هو نباتي غير مهدرج </t>
  </si>
  <si>
    <t xml:space="preserve">36.75
</t>
  </si>
  <si>
    <t>نسبة البندق: 6.8%</t>
  </si>
  <si>
    <t xml:space="preserve">
نسبة البندق: 18%</t>
  </si>
  <si>
    <t>عمل ل هيلثي اند تيسيتي</t>
  </si>
  <si>
    <t>28.75</t>
  </si>
  <si>
    <t>https://saintpeterchocolate.business.site/</t>
  </si>
  <si>
    <t>م.وائل أنيس 
01096429622</t>
  </si>
  <si>
    <t>10 شارع ابراهيم محمود أرض شاكوس 
فيكتوريا‎ الإسكندرية‎</t>
  </si>
  <si>
    <t>نسبة البندق 6%</t>
  </si>
  <si>
    <t>Website</t>
  </si>
  <si>
    <t>Phone</t>
  </si>
  <si>
    <t>olivieri1</t>
  </si>
  <si>
    <t>https://www.olivieri1882.com/</t>
  </si>
  <si>
    <t>info@olivieri1882.com</t>
  </si>
  <si>
    <t>39 3247418206</t>
  </si>
  <si>
    <t>email sent, watsapp sent</t>
  </si>
  <si>
    <t>.lechocolat-alainducasse.</t>
  </si>
  <si>
    <t>https://www.lechocolat-alainducasse.com/</t>
  </si>
  <si>
    <t>contact@lechocolat-alainducasse.com,entreprise@lechocolat-alainducasse.com</t>
  </si>
  <si>
    <t>33 1 75 95 16 69</t>
  </si>
  <si>
    <t>email sent, no watsapp</t>
  </si>
  <si>
    <t xml:space="preserve">rec@citroofoods.com
</t>
  </si>
  <si>
    <t>351 913 392 513</t>
  </si>
  <si>
    <t>healthyco</t>
  </si>
  <si>
    <t>Sweden</t>
  </si>
  <si>
    <t>https://healthyco.se/</t>
  </si>
  <si>
    <t>hello@healthyco.se,healthycosweden@gmail.com</t>
  </si>
  <si>
    <t>46 46 540 95 95</t>
  </si>
  <si>
    <t>chocostore</t>
  </si>
  <si>
    <t>Lithuania</t>
  </si>
  <si>
    <t>chocostore.eu</t>
  </si>
  <si>
    <t xml:space="preserve">choco@chocostore.eu
</t>
  </si>
  <si>
    <t>370 640 55252</t>
  </si>
  <si>
    <t xml:space="preserve">وافقوا وبنتناقش في التفاصيل بس لسة مخدتش اسعار </t>
  </si>
  <si>
    <t>happilo</t>
  </si>
  <si>
    <t>India</t>
  </si>
  <si>
    <t>https://happilo.com/</t>
  </si>
  <si>
    <t>care@happilo.com</t>
  </si>
  <si>
    <t>1800-270-4300</t>
  </si>
  <si>
    <t>soulchocolate</t>
  </si>
  <si>
    <t xml:space="preserve">Canada </t>
  </si>
  <si>
    <t>https://www.soulchocolate.com/</t>
  </si>
  <si>
    <t>hello@soulchocolate.com</t>
  </si>
  <si>
    <t>1 416-460-7551</t>
  </si>
  <si>
    <t>passionelle</t>
  </si>
  <si>
    <t>https://www.passionelle.com/s</t>
  </si>
  <si>
    <t>email sent, forme filled</t>
  </si>
  <si>
    <t>secjo</t>
  </si>
  <si>
    <t>secjo.com</t>
  </si>
  <si>
    <t xml:space="preserve">sectorjo@gmail.com
</t>
  </si>
  <si>
    <t>962 7 9889 1187</t>
  </si>
  <si>
    <t>mamafeaststore</t>
  </si>
  <si>
    <t>mamafeaststore.com</t>
  </si>
  <si>
    <t xml:space="preserve">marketing@nextgapex.com
</t>
  </si>
  <si>
    <t>happyjars</t>
  </si>
  <si>
    <t>https://happyjars.com/</t>
  </si>
  <si>
    <t>contact@happyjars,avantika@happyjars.in</t>
  </si>
  <si>
    <t>apisindia</t>
  </si>
  <si>
    <t>https://www.apisindia.com/</t>
  </si>
  <si>
    <t>internationalsales@apisindia.com,domesticsales@apisindia.com,vikas.cs@apisindia.com</t>
  </si>
  <si>
    <t>devartmuscat</t>
  </si>
  <si>
    <t>Oman</t>
  </si>
  <si>
    <t>https://devartmuscat.com/en/</t>
  </si>
  <si>
    <t>info@devartmuscat.com,sales@devartlab.com,hr@devartlab.com</t>
  </si>
  <si>
    <t>iyurved</t>
  </si>
  <si>
    <t>https://iyurved.com/</t>
  </si>
  <si>
    <t>contact@iyurved.com,</t>
  </si>
  <si>
    <t>Hello sir, 
thanks for your reply, 
we need your manufacture to produce a high-calcuim and vitamin D3  chocolate spread for kids as a private label .
I hope to hear from you soon 
Best Regards
Mrs.Basma Salem</t>
  </si>
  <si>
    <t>federalamericanlab</t>
  </si>
  <si>
    <t>https://federalamericanlab.com/</t>
  </si>
  <si>
    <t xml:space="preserve">Sweden
</t>
  </si>
  <si>
    <t>hello@healthyco.se</t>
  </si>
  <si>
    <t>mytimios</t>
  </si>
  <si>
    <t>https://mytimios.com/</t>
  </si>
  <si>
    <t>hello@mytimios.com,marketing@firmroots.in</t>
  </si>
  <si>
    <t>91 8068493933</t>
  </si>
  <si>
    <t>miheso</t>
  </si>
  <si>
    <t>https://miheso.in/</t>
  </si>
  <si>
    <t>hello@miheso.in</t>
  </si>
  <si>
    <t>theheadfitness</t>
  </si>
  <si>
    <t>https://theheadfitness.com/</t>
  </si>
  <si>
    <t>support@globalbees.com</t>
  </si>
  <si>
    <t>littlefingers</t>
  </si>
  <si>
    <t>https://littlefingers.co.in/</t>
  </si>
  <si>
    <t xml:space="preserve"> baby.littlefingers@gmail.com</t>
  </si>
  <si>
    <t>chocoyoco</t>
  </si>
  <si>
    <t>belgium</t>
  </si>
  <si>
    <t>https://www.chocoyoco.be/nl/</t>
  </si>
  <si>
    <t>dekleinekeuken</t>
  </si>
  <si>
    <t>the netherlands</t>
  </si>
  <si>
    <t>https://winkel.dekleinekeuken.com/</t>
  </si>
  <si>
    <t>hallo@dekleinekeuken.com</t>
  </si>
  <si>
    <t>nourishvitals</t>
  </si>
  <si>
    <t>nourishvitals.com</t>
  </si>
  <si>
    <t>business@musclexp.com,cs@musclexp.com</t>
  </si>
  <si>
    <t>gritzo</t>
  </si>
  <si>
    <t>https://gritzo.com/</t>
  </si>
  <si>
    <t>care@gritzo.com</t>
  </si>
  <si>
    <t>.hersheyland</t>
  </si>
  <si>
    <t>https://www.hersheyland.in/</t>
  </si>
  <si>
    <t>consumercare@hersheys.com</t>
  </si>
  <si>
    <t>Junior Olympia</t>
  </si>
  <si>
    <t>exeohc.shop</t>
  </si>
  <si>
    <t xml:space="preserve">a.abdallah@exeohc.com
</t>
  </si>
  <si>
    <t>nutkao</t>
  </si>
  <si>
    <t>https://nutkao.com/en/</t>
  </si>
  <si>
    <t>italy.sales@nutkao.com,export.sales@nutkao.com,digital@vincentedelicacies.com,digital@pisti.it</t>
  </si>
  <si>
    <t>https://www.boerinneke-nutkao.com/</t>
  </si>
  <si>
    <t xml:space="preserve"> info@boerinneke-marino.be</t>
  </si>
  <si>
    <t>0032 (0)52 33 29 28</t>
  </si>
  <si>
    <t>lechocolat-alainducasse</t>
  </si>
  <si>
    <t>0033 1 75 95 16 69</t>
  </si>
  <si>
    <t>eu.venchi</t>
  </si>
  <si>
    <t>https://eu.venchi.com/</t>
  </si>
  <si>
    <t xml:space="preserve">customercare@venchi.com
</t>
  </si>
  <si>
    <t>0039 0171 791611.</t>
  </si>
  <si>
    <t>vitaminlabs</t>
  </si>
  <si>
    <t>Romania</t>
  </si>
  <si>
    <t>https://vitaminlabs.eu/</t>
  </si>
  <si>
    <t>info@vitaminlabs.eu</t>
  </si>
  <si>
    <t>40722240950-+40722240950</t>
  </si>
  <si>
    <t xml:space="preserve">ردوا ميل وعرضو منتجاتهم وبعتت تفاصيل الكالسيو باور اللى احنا عايزينه ومنتظرة رد </t>
  </si>
  <si>
    <t>cluizel</t>
  </si>
  <si>
    <t>https://cluizel.com/en/</t>
  </si>
  <si>
    <t>valrhona</t>
  </si>
  <si>
    <t>https://www.valrhona.com/en/</t>
  </si>
  <si>
    <t xml:space="preserve">scvalrhona@valrhona.fr
</t>
  </si>
  <si>
    <t>33 4 75 07 90 90</t>
  </si>
  <si>
    <t>desparitalia</t>
  </si>
  <si>
    <t>https://www.desparitalia.it/</t>
  </si>
  <si>
    <t xml:space="preserve">info@desparitalia.it
</t>
  </si>
  <si>
    <t>39 051 6118020</t>
  </si>
  <si>
    <t>Singapore</t>
  </si>
  <si>
    <t>https://www.delfilimited.com/</t>
  </si>
  <si>
    <t>enquiry@delfilimited.com</t>
  </si>
  <si>
    <t>.lindt-spruengli</t>
  </si>
  <si>
    <t>https://www.lindt-spruengli.com/</t>
  </si>
  <si>
    <t>41 44 716 22 33</t>
  </si>
  <si>
    <t>.delica</t>
  </si>
  <si>
    <t>https://www.delica.com/en/products/chocolate/private-label</t>
  </si>
  <si>
    <t>41 (0) 58 564 60 00</t>
  </si>
  <si>
    <t>group</t>
  </si>
  <si>
    <t>https://group.cemoi.com/</t>
  </si>
  <si>
    <t xml:space="preserve">33 4 68 56 35 35
</t>
  </si>
  <si>
    <t>https://roshen.com/en/</t>
  </si>
  <si>
    <t>lambertz</t>
  </si>
  <si>
    <t>https://www.lambertz.de/en/</t>
  </si>
  <si>
    <t xml:space="preserve"> info@lambertz.com</t>
  </si>
  <si>
    <t>49 (0)241 / 89 05-0</t>
  </si>
  <si>
    <t>orkla-confectionery-snacks/</t>
  </si>
  <si>
    <t>https://www.orkla.com/orkla-confectionery-snacks/</t>
  </si>
  <si>
    <t>المَهمة</t>
  </si>
  <si>
    <t>الحالة</t>
  </si>
  <si>
    <t>المالك</t>
  </si>
  <si>
    <t>المرحلة</t>
  </si>
  <si>
    <t>تاريخ التسليم</t>
  </si>
  <si>
    <t>ملاحظات</t>
  </si>
  <si>
    <t>لم تبدأ</t>
  </si>
  <si>
    <t>قبل الحدث</t>
  </si>
  <si>
    <t>قيد التقدم</t>
  </si>
  <si>
    <t>في يوم الحدث</t>
  </si>
  <si>
    <t>محظورة</t>
  </si>
  <si>
    <t>بعد الحدث</t>
  </si>
  <si>
    <t>مكتملة</t>
  </si>
  <si>
    <t>الأولوية</t>
  </si>
  <si>
    <t>تاريخ البدء</t>
  </si>
  <si>
    <t>تاريخ الانتهاء</t>
  </si>
  <si>
    <t>الإنجاز</t>
  </si>
  <si>
    <t>منتَج قابل للتسليم</t>
  </si>
  <si>
    <t>مستوى الأولوية P0</t>
  </si>
  <si>
    <t>مستوى الأولوية P1</t>
  </si>
  <si>
    <t>مستوى الأولوية P2</t>
  </si>
  <si>
    <t>مستوى الأولوية P3</t>
  </si>
  <si>
    <t>الكتاب</t>
  </si>
  <si>
    <t>ابن بطوطة</t>
  </si>
  <si>
    <t>مقدمة ابن خلدون</t>
  </si>
  <si>
    <t>أدب الدنيا والدين</t>
  </si>
  <si>
    <t>كليلة ودمنة</t>
  </si>
  <si>
    <t>المساكين</t>
  </si>
  <si>
    <t>العبرات</t>
  </si>
  <si>
    <t>على السفود</t>
  </si>
  <si>
    <t>الذين هاجروا إلى التاريخ</t>
  </si>
  <si>
    <t>الإسلام بين الشرق والغرب</t>
  </si>
  <si>
    <t>سحر الترتيب</t>
  </si>
  <si>
    <t>ظرفاء العرب</t>
  </si>
  <si>
    <t>طرائف العلماء</t>
  </si>
  <si>
    <t>وأخيرًا اكتشفت السعادة</t>
  </si>
  <si>
    <t>ساحرة بورتوبيلو</t>
  </si>
  <si>
    <t>عبقرية عمر</t>
  </si>
  <si>
    <t>إعجاز القرآن</t>
  </si>
  <si>
    <t>تحت راية القرآن</t>
  </si>
  <si>
    <t>في صحبة السميط</t>
  </si>
  <si>
    <t>شآبيب</t>
  </si>
  <si>
    <t>The Kite Runner</t>
  </si>
  <si>
    <t>Surrounded by Idiots</t>
  </si>
  <si>
    <t>How to Have a Beautiful Mind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</si>
</sst>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42">
    <font>
      <sz val="10.0"/>
      <color rgb="FF000000"/>
      <name val="Arial"/>
      <scheme val="minor"/>
    </font>
    <font>
      <color theme="1"/>
      <name val="Arial"/>
      <scheme val="minor"/>
    </font>
    <font>
      <color rgb="FF000000"/>
      <name val="Arial"/>
      <scheme val="minor"/>
    </font>
    <font>
      <u/>
      <color rgb="FF0000FF"/>
    </font>
    <font>
      <u/>
      <color rgb="FF0000FF"/>
    </font>
    <font>
      <u/>
      <color rgb="FF0000FF"/>
    </font>
    <font>
      <color rgb="FF000000"/>
      <name val="Roboto"/>
    </font>
    <font>
      <color rgb="FF000000"/>
      <name val="Arial"/>
    </font>
    <font>
      <u/>
      <color rgb="FF0000FF"/>
    </font>
    <font>
      <u/>
      <color rgb="FF0000FF"/>
    </font>
    <font>
      <u/>
      <color rgb="FF0000FF"/>
    </font>
    <font>
      <u/>
      <color rgb="FF0000FF"/>
    </font>
    <font>
      <b/>
      <sz val="14.0"/>
      <color theme="1"/>
      <name val="Arial"/>
      <scheme val="minor"/>
    </font>
    <font>
      <sz val="11.0"/>
      <color rgb="FF000000"/>
      <name val="Changa"/>
    </font>
    <font>
      <sz val="11.0"/>
      <color rgb="FF000000"/>
      <name val="Calibri"/>
    </font>
    <font>
      <b/>
      <sz val="15.0"/>
      <color theme="1"/>
      <name val="Arial"/>
      <scheme val="minor"/>
    </font>
    <font>
      <u/>
      <color rgb="FF0000FF"/>
    </font>
    <font>
      <u/>
      <color rgb="FF0000FF"/>
    </font>
    <font>
      <b/>
      <color rgb="FF000000"/>
      <name val="Arial"/>
      <scheme val="minor"/>
    </font>
    <font>
      <u/>
      <color rgb="FF0000FF"/>
    </font>
    <font>
      <color rgb="FF000000"/>
      <name val="Montserrat"/>
    </font>
    <font>
      <color rgb="FF000000"/>
      <name val="Georgia"/>
    </font>
    <font>
      <u/>
      <color rgb="FF0000FF"/>
    </font>
    <font>
      <color theme="1"/>
      <name val="Arial"/>
    </font>
    <font>
      <u/>
      <color rgb="FF0000FF"/>
    </font>
    <font>
      <b/>
      <color theme="1"/>
      <name val="Arial"/>
      <scheme val="minor"/>
    </font>
    <font>
      <u/>
      <color rgb="FF0000FF"/>
    </font>
    <font>
      <u/>
      <color rgb="FF1155CC"/>
      <name val="Arial"/>
    </font>
    <font>
      <b/>
      <color rgb="FF000000"/>
      <name val="Arial"/>
    </font>
    <font/>
    <font>
      <b/>
      <u/>
      <color rgb="FF0000FF"/>
    </font>
    <font>
      <b/>
      <color theme="1"/>
      <name val="Arial"/>
    </font>
    <font>
      <b/>
      <u/>
      <color rgb="FF1155CC"/>
      <name val="Arial"/>
    </font>
    <font>
      <b/>
      <u/>
      <color rgb="FF0000FF"/>
    </font>
    <font>
      <u/>
      <color rgb="FF1155CC"/>
      <name val="Arial"/>
    </font>
    <font>
      <u/>
      <color rgb="FF1155CC"/>
      <name val="Arial"/>
    </font>
    <font>
      <u/>
      <color rgb="FF1155CC"/>
      <name val="Arial"/>
    </font>
    <font>
      <u/>
      <color rgb="FF1155CC"/>
      <name val="Arial"/>
    </font>
    <font>
      <u/>
      <color rgb="FF0000FF"/>
      <name val="Arial"/>
    </font>
    <font>
      <color theme="1"/>
      <name val="Aref Ruqaa"/>
    </font>
    <font>
      <sz val="11.0"/>
      <color rgb="FFFFFFFF"/>
      <name val="Aref Ruqaa"/>
    </font>
    <font>
      <sz val="11.0"/>
      <color rgb="FF000000"/>
      <name val="Aref Ruqaa"/>
    </font>
  </fonts>
  <fills count="20">
    <fill>
      <patternFill patternType="none"/>
    </fill>
    <fill>
      <patternFill patternType="lightGray"/>
    </fill>
    <fill>
      <patternFill patternType="solid">
        <fgColor rgb="FFA4C2F4"/>
        <bgColor rgb="FFA4C2F4"/>
      </patternFill>
    </fill>
    <fill>
      <patternFill patternType="solid">
        <fgColor rgb="FF00FF00"/>
        <bgColor rgb="FF00FF00"/>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FFF2CC"/>
        <bgColor rgb="FFFFF2CC"/>
      </patternFill>
    </fill>
    <fill>
      <patternFill patternType="solid">
        <fgColor rgb="FF93C47D"/>
        <bgColor rgb="FF93C47D"/>
      </patternFill>
    </fill>
    <fill>
      <patternFill patternType="solid">
        <fgColor rgb="FFEBF1DE"/>
        <bgColor rgb="FFEBF1DE"/>
      </patternFill>
    </fill>
    <fill>
      <patternFill patternType="solid">
        <fgColor rgb="FFBF9000"/>
        <bgColor rgb="FFBF9000"/>
      </patternFill>
    </fill>
    <fill>
      <patternFill patternType="solid">
        <fgColor rgb="FF783F04"/>
        <bgColor rgb="FF783F04"/>
      </patternFill>
    </fill>
    <fill>
      <patternFill patternType="solid">
        <fgColor rgb="FFFF9900"/>
        <bgColor rgb="FFFF9900"/>
      </patternFill>
    </fill>
    <fill>
      <patternFill patternType="solid">
        <fgColor rgb="FFE69138"/>
        <bgColor rgb="FFE69138"/>
      </patternFill>
    </fill>
    <fill>
      <patternFill patternType="solid">
        <fgColor rgb="FF76A5AF"/>
        <bgColor rgb="FF76A5AF"/>
      </patternFill>
    </fill>
    <fill>
      <patternFill patternType="solid">
        <fgColor rgb="FFB45F06"/>
        <bgColor rgb="FFB45F06"/>
      </patternFill>
    </fill>
    <fill>
      <patternFill patternType="solid">
        <fgColor rgb="FFF8F2EB"/>
        <bgColor rgb="FFF8F2EB"/>
      </patternFill>
    </fill>
    <fill>
      <patternFill patternType="solid">
        <fgColor rgb="FF999999"/>
        <bgColor rgb="FF999999"/>
      </patternFill>
    </fill>
    <fill>
      <patternFill patternType="solid">
        <fgColor rgb="FFC27BA0"/>
        <bgColor rgb="FFC27BA0"/>
      </patternFill>
    </fill>
    <fill>
      <patternFill patternType="solid">
        <fgColor rgb="FFEAD1DC"/>
        <bgColor rgb="FFEAD1DC"/>
      </patternFill>
    </fill>
  </fills>
  <borders count="5">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1" numFmtId="0" xfId="0" applyAlignment="1" applyFont="1">
      <alignment horizontal="center" readingOrder="0" vertical="center"/>
    </xf>
    <xf borderId="0" fillId="0" fontId="1" numFmtId="0" xfId="0" applyAlignment="1" applyFont="1">
      <alignment horizontal="center" vertical="center"/>
    </xf>
    <xf borderId="0" fillId="0" fontId="2" numFmtId="0" xfId="0" applyAlignment="1" applyFont="1">
      <alignment horizontal="center" readingOrder="0" vertical="center"/>
    </xf>
    <xf borderId="0" fillId="0" fontId="3" numFmtId="0" xfId="0" applyAlignment="1" applyFont="1">
      <alignment horizontal="center" readingOrder="0" vertical="center"/>
    </xf>
    <xf borderId="0" fillId="3" fontId="1" numFmtId="0" xfId="0" applyAlignment="1" applyFill="1" applyFont="1">
      <alignment horizontal="center" readingOrder="0" vertical="center"/>
    </xf>
    <xf borderId="0" fillId="3" fontId="4" numFmtId="0" xfId="0" applyAlignment="1" applyFont="1">
      <alignment horizontal="center" readingOrder="0" vertical="center"/>
    </xf>
    <xf borderId="0" fillId="3" fontId="1" numFmtId="0" xfId="0" applyAlignment="1" applyFont="1">
      <alignment horizontal="center" vertical="center"/>
    </xf>
    <xf borderId="0" fillId="3" fontId="1" numFmtId="0" xfId="0" applyAlignment="1" applyFont="1">
      <alignment horizontal="center" readingOrder="0" vertical="center"/>
    </xf>
    <xf borderId="0" fillId="4" fontId="1" numFmtId="0" xfId="0" applyAlignment="1" applyFill="1" applyFont="1">
      <alignment horizontal="center" readingOrder="0" vertical="center"/>
    </xf>
    <xf borderId="0" fillId="4" fontId="2" numFmtId="0" xfId="0" applyAlignment="1" applyFont="1">
      <alignment horizontal="center" readingOrder="0" vertical="center"/>
    </xf>
    <xf borderId="0" fillId="4" fontId="5" numFmtId="0" xfId="0" applyAlignment="1" applyFont="1">
      <alignment horizontal="center" readingOrder="0" vertical="center"/>
    </xf>
    <xf borderId="0" fillId="4" fontId="1" numFmtId="0" xfId="0" applyAlignment="1" applyFont="1">
      <alignment horizontal="center" vertical="center"/>
    </xf>
    <xf borderId="0" fillId="4" fontId="1" numFmtId="0" xfId="0" applyAlignment="1" applyFont="1">
      <alignment horizontal="center" readingOrder="0" vertical="center"/>
    </xf>
    <xf borderId="0" fillId="5" fontId="6" numFmtId="0" xfId="0" applyAlignment="1" applyFill="1" applyFont="1">
      <alignment horizontal="center" readingOrder="0" vertical="center"/>
    </xf>
    <xf borderId="0" fillId="5" fontId="7" numFmtId="0" xfId="0" applyAlignment="1" applyFont="1">
      <alignment horizontal="center" readingOrder="0" vertical="center"/>
    </xf>
    <xf borderId="0" fillId="0" fontId="8" numFmtId="0" xfId="0" applyAlignment="1" applyFont="1">
      <alignment horizontal="center" readingOrder="0" vertical="center"/>
    </xf>
    <xf borderId="0" fillId="6" fontId="1" numFmtId="0" xfId="0" applyAlignment="1" applyFill="1" applyFont="1">
      <alignment horizontal="center" readingOrder="0" vertical="center"/>
    </xf>
    <xf borderId="0" fillId="6" fontId="9" numFmtId="0" xfId="0" applyAlignment="1" applyFont="1">
      <alignment horizontal="center" readingOrder="0" vertical="center"/>
    </xf>
    <xf borderId="0" fillId="6" fontId="10" numFmtId="0" xfId="0" applyAlignment="1" applyFont="1">
      <alignment horizontal="center" readingOrder="0" vertical="center"/>
    </xf>
    <xf borderId="0" fillId="6" fontId="1" numFmtId="0" xfId="0" applyAlignment="1" applyFont="1">
      <alignment horizontal="center" vertical="center"/>
    </xf>
    <xf borderId="0" fillId="6" fontId="1" numFmtId="0" xfId="0" applyAlignment="1" applyFont="1">
      <alignment horizontal="center" readingOrder="0" vertical="center"/>
    </xf>
    <xf borderId="1" fillId="2" fontId="1" numFmtId="0" xfId="0" applyAlignment="1" applyBorder="1" applyFont="1">
      <alignment horizontal="center" readingOrder="0" vertical="center"/>
    </xf>
    <xf borderId="1" fillId="7" fontId="11" numFmtId="0" xfId="0" applyAlignment="1" applyBorder="1" applyFill="1" applyFont="1">
      <alignment horizontal="center" readingOrder="0" vertical="center"/>
    </xf>
    <xf borderId="1" fillId="5" fontId="1" numFmtId="0" xfId="0" applyAlignment="1" applyBorder="1" applyFont="1">
      <alignment horizontal="center" readingOrder="0" vertical="center"/>
    </xf>
    <xf borderId="1" fillId="5" fontId="1" numFmtId="0" xfId="0" applyAlignment="1" applyBorder="1" applyFont="1">
      <alignment horizontal="center" readingOrder="0" vertical="center"/>
    </xf>
    <xf borderId="0" fillId="5" fontId="1" numFmtId="0" xfId="0" applyAlignment="1" applyFont="1">
      <alignment horizontal="center" readingOrder="0" vertical="center"/>
    </xf>
    <xf borderId="0" fillId="5" fontId="1" numFmtId="0" xfId="0" applyAlignment="1" applyFont="1">
      <alignment horizontal="center" vertical="center"/>
    </xf>
    <xf borderId="0" fillId="2" fontId="12" numFmtId="0" xfId="0" applyAlignment="1" applyFont="1">
      <alignment horizontal="center" readingOrder="0"/>
    </xf>
    <xf borderId="0" fillId="0" fontId="1" numFmtId="0" xfId="0" applyAlignment="1" applyFont="1">
      <alignment horizontal="center"/>
    </xf>
    <xf borderId="0" fillId="8" fontId="13" numFmtId="0" xfId="0" applyAlignment="1" applyFill="1" applyFont="1">
      <alignment horizontal="center" readingOrder="0" shrinkToFit="0" vertical="bottom" wrapText="0"/>
    </xf>
    <xf borderId="0" fillId="0" fontId="12" numFmtId="0" xfId="0" applyAlignment="1" applyFont="1">
      <alignment horizontal="center" readingOrder="0"/>
    </xf>
    <xf borderId="0" fillId="0" fontId="12" numFmtId="0" xfId="0" applyAlignment="1" applyFont="1">
      <alignment horizontal="center" readingOrder="0"/>
    </xf>
    <xf borderId="0" fillId="9" fontId="14" numFmtId="0" xfId="0" applyAlignment="1" applyFill="1" applyFont="1">
      <alignment horizontal="center" readingOrder="0" shrinkToFit="0" vertical="bottom" wrapText="0"/>
    </xf>
    <xf borderId="0" fillId="3" fontId="15" numFmtId="0" xfId="0" applyAlignment="1" applyFont="1">
      <alignment horizontal="center"/>
    </xf>
    <xf borderId="0" fillId="9" fontId="14" numFmtId="0" xfId="0" applyAlignment="1" applyFont="1">
      <alignment horizontal="center" readingOrder="0" shrinkToFit="0" vertical="bottom" wrapText="0"/>
    </xf>
    <xf borderId="0" fillId="0" fontId="1" numFmtId="0" xfId="0" applyFont="1"/>
    <xf borderId="0" fillId="10" fontId="1" numFmtId="0" xfId="0" applyAlignment="1" applyFill="1" applyFont="1">
      <alignment readingOrder="0"/>
    </xf>
    <xf borderId="0" fillId="10" fontId="1" numFmtId="0" xfId="0" applyFont="1"/>
    <xf borderId="0" fillId="0" fontId="1" numFmtId="0" xfId="0" applyAlignment="1" applyFont="1">
      <alignment readingOrder="0"/>
    </xf>
    <xf borderId="0" fillId="0" fontId="16" numFmtId="0" xfId="0" applyAlignment="1" applyFont="1">
      <alignment readingOrder="0"/>
    </xf>
    <xf borderId="0" fillId="4" fontId="2" numFmtId="0" xfId="0" applyAlignment="1" applyFont="1">
      <alignment readingOrder="0"/>
    </xf>
    <xf borderId="0" fillId="4" fontId="17" numFmtId="0" xfId="0" applyAlignment="1" applyFont="1">
      <alignment readingOrder="0"/>
    </xf>
    <xf borderId="0" fillId="4" fontId="1" numFmtId="0" xfId="0" applyAlignment="1" applyFont="1">
      <alignment readingOrder="0"/>
    </xf>
    <xf borderId="0" fillId="4" fontId="1" numFmtId="0" xfId="0" applyFont="1"/>
    <xf borderId="0" fillId="4" fontId="1" numFmtId="0" xfId="0" applyAlignment="1" applyFont="1">
      <alignment readingOrder="0"/>
    </xf>
    <xf borderId="0" fillId="0" fontId="2" numFmtId="0" xfId="0" applyAlignment="1" applyFont="1">
      <alignment readingOrder="0"/>
    </xf>
    <xf borderId="0" fillId="0" fontId="18" numFmtId="0" xfId="0" applyAlignment="1" applyFont="1">
      <alignment readingOrder="0"/>
    </xf>
    <xf borderId="0" fillId="6" fontId="18" numFmtId="0" xfId="0" applyAlignment="1" applyFont="1">
      <alignment readingOrder="0"/>
    </xf>
    <xf borderId="0" fillId="6" fontId="19" numFmtId="0" xfId="0" applyAlignment="1" applyFont="1">
      <alignment readingOrder="0"/>
    </xf>
    <xf borderId="0" fillId="6" fontId="1" numFmtId="0" xfId="0" applyAlignment="1" applyFont="1">
      <alignment readingOrder="0"/>
    </xf>
    <xf borderId="0" fillId="6" fontId="1" numFmtId="0" xfId="0" applyFont="1"/>
    <xf borderId="0" fillId="6" fontId="1" numFmtId="0" xfId="0" applyAlignment="1" applyFont="1">
      <alignment readingOrder="0"/>
    </xf>
    <xf borderId="0" fillId="5" fontId="20" numFmtId="0" xfId="0" applyAlignment="1" applyFont="1">
      <alignment readingOrder="0"/>
    </xf>
    <xf borderId="0" fillId="5" fontId="21" numFmtId="0" xfId="0" applyAlignment="1" applyFont="1">
      <alignment readingOrder="0"/>
    </xf>
    <xf borderId="0" fillId="0" fontId="1" numFmtId="0" xfId="0" applyAlignment="1" applyFont="1">
      <alignment readingOrder="0"/>
    </xf>
    <xf borderId="0" fillId="0" fontId="22" numFmtId="0" xfId="0" applyAlignment="1" applyFont="1">
      <alignment readingOrder="0"/>
    </xf>
    <xf borderId="0" fillId="5" fontId="23" numFmtId="0" xfId="0" applyAlignment="1" applyFont="1">
      <alignment readingOrder="0"/>
    </xf>
    <xf borderId="0" fillId="3" fontId="1" numFmtId="0" xfId="0" applyAlignment="1" applyFont="1">
      <alignment readingOrder="0"/>
    </xf>
    <xf borderId="0" fillId="3" fontId="24" numFmtId="0" xfId="0" applyAlignment="1" applyFont="1">
      <alignment readingOrder="0"/>
    </xf>
    <xf borderId="0" fillId="3" fontId="1" numFmtId="0" xfId="0" applyFont="1"/>
    <xf borderId="0" fillId="3" fontId="1" numFmtId="0" xfId="0" applyAlignment="1" applyFont="1">
      <alignment readingOrder="0"/>
    </xf>
    <xf borderId="0" fillId="11" fontId="25" numFmtId="0" xfId="0" applyAlignment="1" applyFill="1" applyFont="1">
      <alignment horizontal="center" readingOrder="0" vertical="center"/>
    </xf>
    <xf borderId="0" fillId="0" fontId="25" numFmtId="0" xfId="0" applyAlignment="1" applyFont="1">
      <alignment horizontal="center" vertical="center"/>
    </xf>
    <xf borderId="0" fillId="5" fontId="7" numFmtId="0" xfId="0" applyAlignment="1" applyFont="1">
      <alignment horizontal="left" readingOrder="0"/>
    </xf>
    <xf borderId="0" fillId="12" fontId="1" numFmtId="0" xfId="0" applyAlignment="1" applyFill="1" applyFont="1">
      <alignment readingOrder="0"/>
    </xf>
    <xf borderId="0" fillId="12" fontId="26" numFmtId="0" xfId="0" applyAlignment="1" applyFont="1">
      <alignment readingOrder="0"/>
    </xf>
    <xf borderId="0" fillId="12" fontId="1" numFmtId="0" xfId="0" applyFont="1"/>
    <xf borderId="0" fillId="13" fontId="1" numFmtId="0" xfId="0" applyAlignment="1" applyFill="1" applyFont="1">
      <alignment readingOrder="0"/>
    </xf>
    <xf borderId="0" fillId="14" fontId="1" numFmtId="0" xfId="0" applyAlignment="1" applyFill="1" applyFont="1">
      <alignment readingOrder="0"/>
    </xf>
    <xf borderId="0" fillId="6" fontId="23" numFmtId="0" xfId="0" applyAlignment="1" applyFont="1">
      <alignment vertical="bottom"/>
    </xf>
    <xf borderId="0" fillId="6" fontId="27" numFmtId="0" xfId="0" applyAlignment="1" applyFont="1">
      <alignment shrinkToFit="0" vertical="bottom" wrapText="0"/>
    </xf>
    <xf borderId="0" fillId="6" fontId="23" numFmtId="0" xfId="0" applyAlignment="1" applyFont="1">
      <alignment readingOrder="0" vertical="bottom"/>
    </xf>
    <xf borderId="0" fillId="6" fontId="23" numFmtId="0" xfId="0" applyAlignment="1" applyFont="1">
      <alignment shrinkToFit="0" vertical="bottom" wrapText="0"/>
    </xf>
    <xf borderId="0" fillId="0" fontId="1" numFmtId="0" xfId="0" applyAlignment="1" applyFont="1">
      <alignment readingOrder="0"/>
    </xf>
    <xf borderId="0" fillId="7" fontId="1" numFmtId="0" xfId="0" applyAlignment="1" applyFont="1">
      <alignment readingOrder="0"/>
    </xf>
    <xf borderId="2" fillId="15" fontId="25" numFmtId="0" xfId="0" applyAlignment="1" applyBorder="1" applyFill="1" applyFont="1">
      <alignment horizontal="center" readingOrder="0" vertical="center"/>
    </xf>
    <xf borderId="2" fillId="15" fontId="28" numFmtId="0" xfId="0" applyAlignment="1" applyBorder="1" applyFont="1">
      <alignment horizontal="center" readingOrder="0" vertical="center"/>
    </xf>
    <xf borderId="0" fillId="5" fontId="25" numFmtId="0" xfId="0" applyAlignment="1" applyFont="1">
      <alignment horizontal="center" vertical="center"/>
    </xf>
    <xf borderId="3" fillId="5" fontId="25" numFmtId="0" xfId="0" applyAlignment="1" applyBorder="1" applyFont="1">
      <alignment horizontal="center" readingOrder="0" vertical="center"/>
    </xf>
    <xf borderId="3" fillId="5" fontId="25" numFmtId="0" xfId="0" applyAlignment="1" applyBorder="1" applyFont="1">
      <alignment horizontal="center" vertical="center"/>
    </xf>
    <xf borderId="3" fillId="5" fontId="25" numFmtId="0" xfId="0" applyAlignment="1" applyBorder="1" applyFont="1">
      <alignment horizontal="center" readingOrder="0" vertical="center"/>
    </xf>
    <xf borderId="2" fillId="5" fontId="25" numFmtId="0" xfId="0" applyAlignment="1" applyBorder="1" applyFont="1">
      <alignment horizontal="center" readingOrder="0" vertical="center"/>
    </xf>
    <xf borderId="2" fillId="5" fontId="28" numFmtId="0" xfId="0" applyAlignment="1" applyBorder="1" applyFont="1">
      <alignment horizontal="center" readingOrder="0" vertical="center"/>
    </xf>
    <xf borderId="4" fillId="16" fontId="29" numFmtId="0" xfId="0" applyBorder="1" applyFill="1" applyFont="1"/>
    <xf borderId="2" fillId="16" fontId="25" numFmtId="0" xfId="0" applyAlignment="1" applyBorder="1" applyFont="1">
      <alignment horizontal="center" readingOrder="0" vertical="center"/>
    </xf>
    <xf borderId="2" fillId="16" fontId="25" numFmtId="0" xfId="0" applyAlignment="1" applyBorder="1" applyFont="1">
      <alignment horizontal="center" readingOrder="0" vertical="center"/>
    </xf>
    <xf borderId="2" fillId="5" fontId="30" numFmtId="0" xfId="0" applyAlignment="1" applyBorder="1" applyFont="1">
      <alignment horizontal="center" readingOrder="0" vertical="center"/>
    </xf>
    <xf borderId="2" fillId="5" fontId="25" numFmtId="0" xfId="0" applyAlignment="1" applyBorder="1" applyFont="1">
      <alignment horizontal="center" vertical="center"/>
    </xf>
    <xf borderId="2" fillId="16" fontId="31" numFmtId="0" xfId="0" applyAlignment="1" applyBorder="1" applyFont="1">
      <alignment horizontal="center" vertical="center"/>
    </xf>
    <xf borderId="2" fillId="16" fontId="32" numFmtId="0" xfId="0" applyAlignment="1" applyBorder="1" applyFont="1">
      <alignment horizontal="center" shrinkToFit="0" vertical="center" wrapText="0"/>
    </xf>
    <xf borderId="2" fillId="16" fontId="31" numFmtId="0" xfId="0" applyAlignment="1" applyBorder="1" applyFont="1">
      <alignment horizontal="center" readingOrder="0" vertical="center"/>
    </xf>
    <xf borderId="2" fillId="16" fontId="31" numFmtId="0" xfId="0" applyAlignment="1" applyBorder="1" applyFont="1">
      <alignment horizontal="center" readingOrder="0" vertical="center"/>
    </xf>
    <xf borderId="0" fillId="5" fontId="31" numFmtId="0" xfId="0" applyAlignment="1" applyFont="1">
      <alignment horizontal="center" vertical="center"/>
    </xf>
    <xf borderId="2" fillId="5" fontId="31" numFmtId="0" xfId="0" applyAlignment="1" applyBorder="1" applyFont="1">
      <alignment horizontal="center" vertical="center"/>
    </xf>
    <xf borderId="2" fillId="5" fontId="31" numFmtId="0" xfId="0" applyAlignment="1" applyBorder="1" applyFont="1">
      <alignment horizontal="center" readingOrder="0" vertical="center"/>
    </xf>
    <xf borderId="2" fillId="17" fontId="31" numFmtId="0" xfId="0" applyAlignment="1" applyBorder="1" applyFill="1" applyFont="1">
      <alignment horizontal="center" vertical="center"/>
    </xf>
    <xf borderId="2" fillId="16" fontId="33" numFmtId="0" xfId="0" applyAlignment="1" applyBorder="1" applyFont="1">
      <alignment horizontal="center" readingOrder="0" vertical="center"/>
    </xf>
    <xf borderId="0" fillId="0" fontId="2" numFmtId="0" xfId="0" applyAlignment="1" applyFont="1">
      <alignment readingOrder="0"/>
    </xf>
    <xf borderId="0" fillId="5" fontId="23" numFmtId="0" xfId="0" applyAlignment="1" applyFont="1">
      <alignment vertical="bottom"/>
    </xf>
    <xf borderId="0" fillId="5" fontId="34" numFmtId="0" xfId="0" applyAlignment="1" applyFont="1">
      <alignment vertical="bottom"/>
    </xf>
    <xf borderId="0" fillId="5" fontId="23" numFmtId="0" xfId="0" applyAlignment="1" applyFont="1">
      <alignment horizontal="center" vertical="bottom"/>
    </xf>
    <xf borderId="0" fillId="5" fontId="1" numFmtId="0" xfId="0" applyFont="1"/>
    <xf borderId="0" fillId="0" fontId="23" numFmtId="0" xfId="0" applyAlignment="1" applyFont="1">
      <alignment vertical="bottom"/>
    </xf>
    <xf borderId="0" fillId="0" fontId="35" numFmtId="0" xfId="0" applyAlignment="1" applyFont="1">
      <alignment vertical="bottom"/>
    </xf>
    <xf borderId="0" fillId="0" fontId="23" numFmtId="0" xfId="0" applyAlignment="1" applyFont="1">
      <alignment horizontal="center" vertical="bottom"/>
    </xf>
    <xf borderId="0" fillId="0" fontId="23" numFmtId="0" xfId="0" applyAlignment="1" applyFont="1">
      <alignment shrinkToFit="0" vertical="bottom" wrapText="0"/>
    </xf>
    <xf borderId="0" fillId="5" fontId="23" numFmtId="0" xfId="0" applyAlignment="1" applyFont="1">
      <alignment shrinkToFit="0" vertical="bottom" wrapText="0"/>
    </xf>
    <xf borderId="0" fillId="0" fontId="36" numFmtId="0" xfId="0" applyAlignment="1" applyFont="1">
      <alignment shrinkToFit="0" vertical="bottom" wrapText="0"/>
    </xf>
    <xf borderId="0" fillId="0" fontId="23" numFmtId="0" xfId="0" applyAlignment="1" applyFont="1">
      <alignment horizontal="right" vertical="bottom"/>
    </xf>
    <xf borderId="0" fillId="6" fontId="37" numFmtId="0" xfId="0" applyAlignment="1" applyFont="1">
      <alignment vertical="bottom"/>
    </xf>
    <xf borderId="0" fillId="6" fontId="23" numFmtId="0" xfId="0" applyAlignment="1" applyFont="1">
      <alignment horizontal="center" vertical="bottom"/>
    </xf>
    <xf borderId="0" fillId="7" fontId="23" numFmtId="0" xfId="0" applyAlignment="1" applyFont="1">
      <alignment readingOrder="0" vertical="bottom"/>
    </xf>
    <xf borderId="0" fillId="7" fontId="38" numFmtId="0" xfId="0" applyAlignment="1" applyFont="1">
      <alignment readingOrder="0" vertical="bottom"/>
    </xf>
    <xf borderId="0" fillId="7" fontId="23" numFmtId="0" xfId="0" applyAlignment="1" applyFont="1">
      <alignment vertical="bottom"/>
    </xf>
    <xf borderId="0" fillId="7" fontId="1" numFmtId="0" xfId="0" applyFont="1"/>
    <xf borderId="0" fillId="0" fontId="1" numFmtId="0" xfId="0" applyAlignment="1" applyFont="1">
      <alignment horizontal="right" readingOrder="2" shrinkToFit="0" vertical="center" wrapText="1"/>
    </xf>
    <xf borderId="0" fillId="0" fontId="1" numFmtId="49" xfId="0" applyAlignment="1" applyFont="1" applyNumberFormat="1">
      <alignment shrinkToFit="0" vertical="center" wrapText="0"/>
    </xf>
    <xf borderId="0" fillId="0" fontId="1" numFmtId="0" xfId="0" applyAlignment="1" applyFont="1">
      <alignment horizontal="right" readingOrder="2" shrinkToFit="0" vertical="center" wrapText="0"/>
    </xf>
    <xf borderId="0" fillId="0" fontId="1" numFmtId="164" xfId="0" applyAlignment="1" applyFont="1" applyNumberFormat="1">
      <alignment shrinkToFit="0" vertical="center" wrapText="0"/>
    </xf>
    <xf borderId="0" fillId="0" fontId="1" numFmtId="0" xfId="0" applyAlignment="1" applyFont="1">
      <alignment shrinkToFit="0" vertical="center" wrapText="0"/>
    </xf>
    <xf borderId="0" fillId="0" fontId="39" numFmtId="0" xfId="0" applyAlignment="1" applyFont="1">
      <alignment horizontal="right" readingOrder="2" shrinkToFit="0" vertical="center" wrapText="1"/>
    </xf>
    <xf borderId="2" fillId="18" fontId="40" numFmtId="49" xfId="0" applyAlignment="1" applyBorder="1" applyFill="1" applyFont="1" applyNumberFormat="1">
      <alignment horizontal="center" readingOrder="0" shrinkToFit="0" vertical="top" wrapText="0"/>
    </xf>
    <xf borderId="0" fillId="5" fontId="41" numFmtId="49" xfId="0" applyAlignment="1" applyFont="1" applyNumberFormat="1">
      <alignment horizontal="right" readingOrder="0" shrinkToFit="0" vertical="bottom" wrapText="0"/>
    </xf>
    <xf borderId="0" fillId="19" fontId="41" numFmtId="49" xfId="0" applyAlignment="1" applyFill="1" applyFont="1" applyNumberFormat="1">
      <alignment horizontal="right" readingOrder="0" shrinkToFit="0" vertical="bottom" wrapText="0"/>
    </xf>
  </cellXfs>
  <cellStyles count="1">
    <cellStyle xfId="0" name="Normal" builtinId="0"/>
  </cellStyles>
  <dxfs count="7">
    <dxf>
      <font/>
      <fill>
        <patternFill patternType="none"/>
      </fill>
      <border/>
    </dxf>
    <dxf>
      <font/>
      <fill>
        <patternFill patternType="solid">
          <fgColor rgb="FF5B3F86"/>
          <bgColor rgb="FF5B3F86"/>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5B3F86"/>
        </left>
        <right style="thin">
          <color rgb="FF5B3F86"/>
        </right>
        <top style="thin">
          <color rgb="FF5B3F86"/>
        </top>
        <bottom style="thin">
          <color rgb="FF5B3F86"/>
        </bottom>
      </border>
    </dxf>
    <dxf>
      <font/>
      <fill>
        <patternFill patternType="solid">
          <fgColor rgb="FF49564C"/>
          <bgColor rgb="FF49564C"/>
        </patternFill>
      </fill>
      <border/>
    </dxf>
    <dxf>
      <font/>
      <fill>
        <patternFill patternType="solid">
          <fgColor rgb="FF626E7A"/>
          <bgColor rgb="FF626E7A"/>
        </patternFill>
      </fill>
      <border/>
    </dxf>
  </dxfs>
  <tableStyles count="3">
    <tableStyle count="4" pivot="0" name="الورقة9-style">
      <tableStyleElement dxfId="1" type="headerRow"/>
      <tableStyleElement dxfId="2" type="firstRowStripe"/>
      <tableStyleElement dxfId="3" type="secondRowStripe"/>
      <tableStyleElement dxfId="4" size="0" type="wholeTable"/>
    </tableStyle>
    <tableStyle count="4" pivot="0" name="الورقة10-style">
      <tableStyleElement dxfId="5" type="headerRow"/>
      <tableStyleElement dxfId="2" type="firstRowStripe"/>
      <tableStyleElement dxfId="3" type="secondRowStripe"/>
      <tableStyleElement dxfId="4" size="0" type="wholeTable"/>
    </tableStyle>
    <tableStyle count="4" pivot="0" name="الورقة11-style">
      <tableStyleElement dxfId="6"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4</xdr:row>
      <xdr:rowOff>0</xdr:rowOff>
    </xdr:from>
    <xdr:ext cx="685800" cy="9525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G4" sheet="الورقة8"/>
  </cacheSource>
  <cacheFields>
    <cacheField name="الشهر" numFmtId="0">
      <sharedItems>
        <s v="يناير"/>
        <s v="فبراير"/>
        <s v="مارس"/>
      </sharedItems>
    </cacheField>
    <cacheField name="الدخل الشهري" numFmtId="0">
      <sharedItems containsSemiMixedTypes="0" containsString="0" containsNumber="1" containsInteger="1">
        <n v="5000.0"/>
      </sharedItems>
    </cacheField>
    <cacheField name="المبلغ المطلوب للسفر" numFmtId="0">
      <sharedItems containsSemiMixedTypes="0" containsString="0" containsNumber="1" containsInteger="1">
        <n v="10000.0"/>
      </sharedItems>
    </cacheField>
    <cacheField name="المبلغ المستهدف للادخار " numFmtId="0">
      <sharedItems containsSemiMixedTypes="0" containsString="0" containsNumber="1" containsInteger="1">
        <n v="835.0"/>
      </sharedItems>
    </cacheField>
    <cacheField name="المبلغ الفعلي المُدّخر" numFmtId="0">
      <sharedItems containsSemiMixedTypes="0" containsString="0" containsNumber="1" containsInteger="1">
        <n v="700.0"/>
        <n v="1000.0"/>
        <n v="950.0"/>
      </sharedItems>
    </cacheField>
    <cacheField name="الفرق (+/-)" numFmtId="0">
      <sharedItems containsSemiMixedTypes="0" containsString="0" containsNumber="1" containsInteger="1">
        <n v="-135.0"/>
        <n v="165.0"/>
        <n v="115.0"/>
      </sharedItems>
    </cacheField>
    <cacheField name="ملاحظات أو أفكار لتقليل المصروفات" numFmtId="0">
      <sharedItems>
        <s v="محتاج أقلل أكل جاهز 🍔"/>
        <s v="مكافأة عمل ساعدتني 💪"/>
        <s v="  💪 well done"/>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الجدول المحوري 1" cacheId="0" dataCaption="" compact="0" compactData="0">
  <location ref="A1:E10" firstHeaderRow="0" firstDataRow="0" firstDataCol="0"/>
  <pivotFields>
    <pivotField name="الشهر" compact="0" outline="0" multipleItemSelectionAllowed="1" showAll="0">
      <items>
        <item x="0"/>
        <item x="1"/>
        <item x="2"/>
        <item t="default"/>
      </items>
    </pivotField>
    <pivotField name="الدخل الشهري" compact="0" outline="0" multipleItemSelectionAllowed="1" showAll="0">
      <items>
        <item x="0"/>
        <item t="default"/>
      </items>
    </pivotField>
    <pivotField name="المبلغ المطلوب للسفر" compact="0" outline="0" multipleItemSelectionAllowed="1" showAll="0">
      <items>
        <item x="0"/>
        <item t="default"/>
      </items>
    </pivotField>
    <pivotField name="المبلغ المستهدف للادخار " compact="0" outline="0" multipleItemSelectionAllowed="1" showAll="0">
      <items>
        <item x="0"/>
        <item t="default"/>
      </items>
    </pivotField>
    <pivotField name="المبلغ الفعلي المُدّخر" compact="0" outline="0" multipleItemSelectionAllowed="1" showAll="0">
      <items>
        <item x="0"/>
        <item x="1"/>
        <item x="2"/>
        <item t="default"/>
      </items>
    </pivotField>
    <pivotField name="الفرق (+/-)" compact="0" outline="0" multipleItemSelectionAllowed="1" showAll="0">
      <items>
        <item x="0"/>
        <item x="1"/>
        <item x="2"/>
        <item t="default"/>
      </items>
    </pivotField>
    <pivotField name="ملاحظات أو أفكار لتقليل المصروفات" compact="0" outline="0" multipleItemSelectionAllowed="1" showAll="0">
      <items>
        <item x="0"/>
        <item x="1"/>
        <item x="2"/>
        <item t="default"/>
      </items>
    </pivotField>
  </pivotFields>
</pivotTableDefinition>
</file>

<file path=xl/tables/table1.xml><?xml version="1.0" encoding="utf-8"?>
<table xmlns="http://schemas.openxmlformats.org/spreadsheetml/2006/main" ref="A1:F15" displayName="مهام_الأحداث" name="مهام_الأحداث" id="1">
  <tableColumns count="6">
    <tableColumn name="المَهمة" id="1"/>
    <tableColumn name="الحالة" id="2"/>
    <tableColumn name="المالك" id="3"/>
    <tableColumn name="المرحلة" id="4"/>
    <tableColumn name="تاريخ التسليم" id="5"/>
    <tableColumn name="ملاحظات" id="6"/>
  </tableColumns>
  <tableStyleInfo name="الورقة9-style" showColumnStripes="0" showFirstColumn="1" showLastColumn="1" showRowStripes="1"/>
</table>
</file>

<file path=xl/tables/table2.xml><?xml version="1.0" encoding="utf-8"?>
<table xmlns="http://schemas.openxmlformats.org/spreadsheetml/2006/main" ref="A1:I15" displayName="مهام_المشاريع" name="مهام_المشاريع" id="2">
  <tableColumns count="9">
    <tableColumn name="المَهمة" id="1"/>
    <tableColumn name="الأولوية" id="2"/>
    <tableColumn name="المالك" id="3"/>
    <tableColumn name="الحالة" id="4"/>
    <tableColumn name="تاريخ البدء" id="5"/>
    <tableColumn name="تاريخ الانتهاء" id="6"/>
    <tableColumn name="الإنجاز" id="7"/>
    <tableColumn name="منتَج قابل للتسليم" id="8"/>
    <tableColumn name="ملاحظات" id="9"/>
  </tableColumns>
  <tableStyleInfo name="الورقة10-style" showColumnStripes="0" showFirstColumn="1" showLastColumn="1" showRowStripes="1"/>
</table>
</file>

<file path=xl/tables/table3.xml><?xml version="1.0" encoding="utf-8"?>
<table xmlns="http://schemas.openxmlformats.org/spreadsheetml/2006/main" ref="A1:A24" displayName="مهام_المشاريع2" name="مهام_المشاريع2" id="3">
  <tableColumns count="1">
    <tableColumn name="المَهمة" id="1"/>
  </tableColumns>
  <tableStyleInfo name="الورقة1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laimasokoladesmuzejs.lv/en" TargetMode="External"/><Relationship Id="rId42" Type="http://schemas.openxmlformats.org/officeDocument/2006/relationships/hyperlink" Target="https://www.orklasnacks.com/" TargetMode="External"/><Relationship Id="rId41" Type="http://schemas.openxmlformats.org/officeDocument/2006/relationships/hyperlink" Target="https://www.staburadze.lv/en/about-us/" TargetMode="External"/><Relationship Id="rId44" Type="http://schemas.openxmlformats.org/officeDocument/2006/relationships/hyperlink" Target="https://www.eurochoccomp.be/" TargetMode="External"/><Relationship Id="rId43" Type="http://schemas.openxmlformats.org/officeDocument/2006/relationships/hyperlink" Target="https://www.neuhauschocolates.com/" TargetMode="External"/><Relationship Id="rId46" Type="http://schemas.openxmlformats.org/officeDocument/2006/relationships/hyperlink" Target="https://www.icamcioccolato.com/it/" TargetMode="External"/><Relationship Id="rId45" Type="http://schemas.openxmlformats.org/officeDocument/2006/relationships/hyperlink" Target="https://lukerchocolate.com/" TargetMode="External"/><Relationship Id="rId1" Type="http://schemas.openxmlformats.org/officeDocument/2006/relationships/hyperlink" Target="https://roshen.com/" TargetMode="External"/><Relationship Id="rId2" Type="http://schemas.openxmlformats.org/officeDocument/2006/relationships/hyperlink" Target="https://citroofoods.com/" TargetMode="External"/><Relationship Id="rId3" Type="http://schemas.openxmlformats.org/officeDocument/2006/relationships/hyperlink" Target="https://www.chocostore.eu/" TargetMode="External"/><Relationship Id="rId4" Type="http://schemas.openxmlformats.org/officeDocument/2006/relationships/hyperlink" Target="https://unionchocolate.pl/" TargetMode="External"/><Relationship Id="rId9" Type="http://schemas.openxmlformats.org/officeDocument/2006/relationships/hyperlink" Target="https://www.luczniczka.com/en/" TargetMode="External"/><Relationship Id="rId48" Type="http://schemas.openxmlformats.org/officeDocument/2006/relationships/hyperlink" Target="https://www.barry-callebaut.com/e" TargetMode="External"/><Relationship Id="rId47" Type="http://schemas.openxmlformats.org/officeDocument/2006/relationships/hyperlink" Target="https://www.schokinag.com/de/" TargetMode="External"/><Relationship Id="rId49" Type="http://schemas.openxmlformats.org/officeDocument/2006/relationships/hyperlink" Target="https://www.cemoi.fr/" TargetMode="External"/><Relationship Id="rId5" Type="http://schemas.openxmlformats.org/officeDocument/2006/relationships/hyperlink" Target="https://www.doti.pl/" TargetMode="External"/><Relationship Id="rId6" Type="http://schemas.openxmlformats.org/officeDocument/2006/relationships/hyperlink" Target="https://www.wawel.com.pl/en/" TargetMode="External"/><Relationship Id="rId7" Type="http://schemas.openxmlformats.org/officeDocument/2006/relationships/hyperlink" Target="https://millano.pl/en/" TargetMode="External"/><Relationship Id="rId8" Type="http://schemas.openxmlformats.org/officeDocument/2006/relationships/hyperlink" Target="https://www.agrohansa.pl/en" TargetMode="External"/><Relationship Id="rId31" Type="http://schemas.openxmlformats.org/officeDocument/2006/relationships/hyperlink" Target="https://www.cacaoequador.pt/" TargetMode="External"/><Relationship Id="rId30" Type="http://schemas.openxmlformats.org/officeDocument/2006/relationships/hyperlink" Target="https://chocolatesexcelsior.com/" TargetMode="External"/><Relationship Id="rId33" Type="http://schemas.openxmlformats.org/officeDocument/2006/relationships/hyperlink" Target="mailto:geral@almadocacau.com" TargetMode="External"/><Relationship Id="rId32" Type="http://schemas.openxmlformats.org/officeDocument/2006/relationships/hyperlink" Target="https://www.almadocacau.com/" TargetMode="External"/><Relationship Id="rId35" Type="http://schemas.openxmlformats.org/officeDocument/2006/relationships/hyperlink" Target="https://www.casagrande.pt/" TargetMode="External"/><Relationship Id="rId34" Type="http://schemas.openxmlformats.org/officeDocument/2006/relationships/hyperlink" Target="https://arcadiachocolates.com/" TargetMode="External"/><Relationship Id="rId37" Type="http://schemas.openxmlformats.org/officeDocument/2006/relationships/hyperlink" Target="https://www.chocozone.net/index.php?action=1&amp;menu=1" TargetMode="External"/><Relationship Id="rId36" Type="http://schemas.openxmlformats.org/officeDocument/2006/relationships/hyperlink" Target="https://theeuropeanpantry.com/" TargetMode="External"/><Relationship Id="rId39" Type="http://schemas.openxmlformats.org/officeDocument/2006/relationships/hyperlink" Target="https://purechocolate.lv/en/" TargetMode="External"/><Relationship Id="rId38" Type="http://schemas.openxmlformats.org/officeDocument/2006/relationships/hyperlink" Target="https://chocolette.com/lv/" TargetMode="External"/><Relationship Id="rId62" Type="http://schemas.openxmlformats.org/officeDocument/2006/relationships/hyperlink" Target="http://helwa-wafers.nl" TargetMode="External"/><Relationship Id="rId61" Type="http://schemas.openxmlformats.org/officeDocument/2006/relationships/hyperlink" Target="http://bahlsen.com" TargetMode="External"/><Relationship Id="rId20" Type="http://schemas.openxmlformats.org/officeDocument/2006/relationships/hyperlink" Target="http://milmex.eu/" TargetMode="External"/><Relationship Id="rId64" Type="http://schemas.openxmlformats.org/officeDocument/2006/relationships/hyperlink" Target="http://elvan.com.tr" TargetMode="External"/><Relationship Id="rId63" Type="http://schemas.openxmlformats.org/officeDocument/2006/relationships/hyperlink" Target="http://babbi.com" TargetMode="External"/><Relationship Id="rId22" Type="http://schemas.openxmlformats.org/officeDocument/2006/relationships/hyperlink" Target="https://chocolette.com/lv/" TargetMode="External"/><Relationship Id="rId66" Type="http://schemas.openxmlformats.org/officeDocument/2006/relationships/hyperlink" Target="https://casakakau.com/en/" TargetMode="External"/><Relationship Id="rId21" Type="http://schemas.openxmlformats.org/officeDocument/2006/relationships/hyperlink" Target="https://laima.lv/" TargetMode="External"/><Relationship Id="rId65" Type="http://schemas.openxmlformats.org/officeDocument/2006/relationships/hyperlink" Target="https://unionchocolate.pl/" TargetMode="External"/><Relationship Id="rId24" Type="http://schemas.openxmlformats.org/officeDocument/2006/relationships/hyperlink" Target="https://purechocolate.lv/" TargetMode="External"/><Relationship Id="rId68" Type="http://schemas.openxmlformats.org/officeDocument/2006/relationships/drawing" Target="../drawings/drawing1.xml"/><Relationship Id="rId23" Type="http://schemas.openxmlformats.org/officeDocument/2006/relationships/hyperlink" Target="http://rchocolate.lv/" TargetMode="External"/><Relationship Id="rId67" Type="http://schemas.openxmlformats.org/officeDocument/2006/relationships/hyperlink" Target="https://koleff.com/" TargetMode="External"/><Relationship Id="rId60" Type="http://schemas.openxmlformats.org/officeDocument/2006/relationships/hyperlink" Target="http://koestlin.hr" TargetMode="External"/><Relationship Id="rId26" Type="http://schemas.openxmlformats.org/officeDocument/2006/relationships/hyperlink" Target="https://rugts.lv/" TargetMode="External"/><Relationship Id="rId25" Type="http://schemas.openxmlformats.org/officeDocument/2006/relationships/hyperlink" Target="https://www.orkla.lv/" TargetMode="External"/><Relationship Id="rId28" Type="http://schemas.openxmlformats.org/officeDocument/2006/relationships/hyperlink" Target="https://www.fabricadochocolate.com/" TargetMode="External"/><Relationship Id="rId27" Type="http://schemas.openxmlformats.org/officeDocument/2006/relationships/hyperlink" Target="https://www.regina.pt/" TargetMode="External"/><Relationship Id="rId29" Type="http://schemas.openxmlformats.org/officeDocument/2006/relationships/hyperlink" Target="https://www.imperial.pt/" TargetMode="External"/><Relationship Id="rId51" Type="http://schemas.openxmlformats.org/officeDocument/2006/relationships/hyperlink" Target="https://torenusa.com/" TargetMode="External"/><Relationship Id="rId50" Type="http://schemas.openxmlformats.org/officeDocument/2006/relationships/hyperlink" Target="https://www.tunnock.co.uk/" TargetMode="External"/><Relationship Id="rId53" Type="http://schemas.openxmlformats.org/officeDocument/2006/relationships/hyperlink" Target="http://olzalogistic.com/fulfillment/en/contact" TargetMode="External"/><Relationship Id="rId52" Type="http://schemas.openxmlformats.org/officeDocument/2006/relationships/hyperlink" Target="https://princepolo.pl/" TargetMode="External"/><Relationship Id="rId11" Type="http://schemas.openxmlformats.org/officeDocument/2006/relationships/hyperlink" Target="https://carletti.pl/" TargetMode="External"/><Relationship Id="rId55" Type="http://schemas.openxmlformats.org/officeDocument/2006/relationships/hyperlink" Target="https://colian.com/en/our-brands/grzeski/" TargetMode="External"/><Relationship Id="rId10" Type="http://schemas.openxmlformats.org/officeDocument/2006/relationships/hyperlink" Target="https://www.barry-callebaut.com/" TargetMode="External"/><Relationship Id="rId54" Type="http://schemas.openxmlformats.org/officeDocument/2006/relationships/hyperlink" Target="http://loacker.com" TargetMode="External"/><Relationship Id="rId13" Type="http://schemas.openxmlformats.org/officeDocument/2006/relationships/hyperlink" Target="https://www.karmello.pl/" TargetMode="External"/><Relationship Id="rId57" Type="http://schemas.openxmlformats.org/officeDocument/2006/relationships/hyperlink" Target="https://www.idcholding.com/" TargetMode="External"/><Relationship Id="rId12" Type="http://schemas.openxmlformats.org/officeDocument/2006/relationships/hyperlink" Target="https://wrolsi.pl/" TargetMode="External"/><Relationship Id="rId56" Type="http://schemas.openxmlformats.org/officeDocument/2006/relationships/hyperlink" Target="mailto:opatowek@colian.com" TargetMode="External"/><Relationship Id="rId15" Type="http://schemas.openxmlformats.org/officeDocument/2006/relationships/hyperlink" Target="https://vroclinki.pl/" TargetMode="External"/><Relationship Id="rId59" Type="http://schemas.openxmlformats.org/officeDocument/2006/relationships/hyperlink" Target="http://chocoteam-bg.com" TargetMode="External"/><Relationship Id="rId14" Type="http://schemas.openxmlformats.org/officeDocument/2006/relationships/hyperlink" Target="https://esencja-smaku.com/" TargetMode="External"/><Relationship Id="rId58" Type="http://schemas.openxmlformats.org/officeDocument/2006/relationships/hyperlink" Target="http://kaegi.com" TargetMode="External"/><Relationship Id="rId17" Type="http://schemas.openxmlformats.org/officeDocument/2006/relationships/hyperlink" Target="https://www.gaillotchocolate.com/" TargetMode="External"/><Relationship Id="rId16" Type="http://schemas.openxmlformats.org/officeDocument/2006/relationships/hyperlink" Target="https://koleff.com/" TargetMode="External"/><Relationship Id="rId19" Type="http://schemas.openxmlformats.org/officeDocument/2006/relationships/hyperlink" Target="https://milete.eu/" TargetMode="External"/><Relationship Id="rId18" Type="http://schemas.openxmlformats.org/officeDocument/2006/relationships/hyperlink" Target="https://casakakau.com/en/"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3"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ulker.com.tr/en" TargetMode="External"/><Relationship Id="rId42" Type="http://schemas.openxmlformats.org/officeDocument/2006/relationships/hyperlink" Target="https://aprichem.com/home" TargetMode="External"/><Relationship Id="rId41" Type="http://schemas.openxmlformats.org/officeDocument/2006/relationships/hyperlink" Target="https://www.signaturewafers.com/" TargetMode="External"/><Relationship Id="rId44" Type="http://schemas.openxmlformats.org/officeDocument/2006/relationships/hyperlink" Target="https://natra.com/" TargetMode="External"/><Relationship Id="rId43" Type="http://schemas.openxmlformats.org/officeDocument/2006/relationships/hyperlink" Target="https://www.hilife.com.tr/" TargetMode="External"/><Relationship Id="rId46" Type="http://schemas.openxmlformats.org/officeDocument/2006/relationships/hyperlink" Target="https://www.solen.com.tr/" TargetMode="External"/><Relationship Id="rId45" Type="http://schemas.openxmlformats.org/officeDocument/2006/relationships/hyperlink" Target="https://www.etiinternational.com/" TargetMode="External"/><Relationship Id="rId1" Type="http://schemas.openxmlformats.org/officeDocument/2006/relationships/hyperlink" Target="https://belgianchocolategroup.com/" TargetMode="External"/><Relationship Id="rId2" Type="http://schemas.openxmlformats.org/officeDocument/2006/relationships/hyperlink" Target="https://www.helwa-wafers.com/" TargetMode="External"/><Relationship Id="rId3" Type="http://schemas.openxmlformats.org/officeDocument/2006/relationships/hyperlink" Target="https://smileat.com/en" TargetMode="External"/><Relationship Id="rId4" Type="http://schemas.openxmlformats.org/officeDocument/2006/relationships/hyperlink" Target="https://iffco.com/" TargetMode="External"/><Relationship Id="rId9" Type="http://schemas.openxmlformats.org/officeDocument/2006/relationships/hyperlink" Target="https://www.hans-freitag.group/" TargetMode="External"/><Relationship Id="rId48" Type="http://schemas.openxmlformats.org/officeDocument/2006/relationships/hyperlink" Target="https://www.akaybiskuvi.com/" TargetMode="External"/><Relationship Id="rId47" Type="http://schemas.openxmlformats.org/officeDocument/2006/relationships/hyperlink" Target="https://ecringida.com.tr/" TargetMode="External"/><Relationship Id="rId49" Type="http://schemas.openxmlformats.org/officeDocument/2006/relationships/hyperlink" Target="https://www.mayora.com/en/" TargetMode="External"/><Relationship Id="rId5" Type="http://schemas.openxmlformats.org/officeDocument/2006/relationships/hyperlink" Target="https://www.manner.com/en-us/" TargetMode="External"/><Relationship Id="rId6" Type="http://schemas.openxmlformats.org/officeDocument/2006/relationships/hyperlink" Target="https://www.storck.com/" TargetMode="External"/><Relationship Id="rId7" Type="http://schemas.openxmlformats.org/officeDocument/2006/relationships/hyperlink" Target="https://www.bahlsen.com/de-at/" TargetMode="External"/><Relationship Id="rId8" Type="http://schemas.openxmlformats.org/officeDocument/2006/relationships/hyperlink" Target="https://www.biscuitinternational.com/" TargetMode="External"/><Relationship Id="rId31" Type="http://schemas.openxmlformats.org/officeDocument/2006/relationships/hyperlink" Target="https://trupo.com/" TargetMode="External"/><Relationship Id="rId30" Type="http://schemas.openxmlformats.org/officeDocument/2006/relationships/hyperlink" Target="https://www.schaer.com/en-int" TargetMode="External"/><Relationship Id="rId33" Type="http://schemas.openxmlformats.org/officeDocument/2006/relationships/hyperlink" Target="http://www.chocolatestorras.com/" TargetMode="External"/><Relationship Id="rId32" Type="http://schemas.openxmlformats.org/officeDocument/2006/relationships/hyperlink" Target="https://www.freia.no/" TargetMode="External"/><Relationship Id="rId35" Type="http://schemas.openxmlformats.org/officeDocument/2006/relationships/hyperlink" Target="https://toren.com.tr/" TargetMode="External"/><Relationship Id="rId34" Type="http://schemas.openxmlformats.org/officeDocument/2006/relationships/hyperlink" Target="https://nomochoc.com/" TargetMode="External"/><Relationship Id="rId37" Type="http://schemas.openxmlformats.org/officeDocument/2006/relationships/hyperlink" Target="https://www.ion.gr/en" TargetMode="External"/><Relationship Id="rId36" Type="http://schemas.openxmlformats.org/officeDocument/2006/relationships/hyperlink" Target="https://torku.com.tr/en" TargetMode="External"/><Relationship Id="rId39" Type="http://schemas.openxmlformats.org/officeDocument/2006/relationships/hyperlink" Target="https://en.sarelle.com.tr/" TargetMode="External"/><Relationship Id="rId38" Type="http://schemas.openxmlformats.org/officeDocument/2006/relationships/hyperlink" Target="https://souchetchocolate.com/" TargetMode="External"/><Relationship Id="rId20" Type="http://schemas.openxmlformats.org/officeDocument/2006/relationships/hyperlink" Target="https://www.delfilimited.com/index.html" TargetMode="External"/><Relationship Id="rId22" Type="http://schemas.openxmlformats.org/officeDocument/2006/relationships/hyperlink" Target="https://www.peccin.com.br/" TargetMode="External"/><Relationship Id="rId21" Type="http://schemas.openxmlformats.org/officeDocument/2006/relationships/hyperlink" Target="https://www.unitedfoods.co.th/AboutUs" TargetMode="External"/><Relationship Id="rId24" Type="http://schemas.openxmlformats.org/officeDocument/2006/relationships/hyperlink" Target="https://reddelightchocolate.com/" TargetMode="External"/><Relationship Id="rId23" Type="http://schemas.openxmlformats.org/officeDocument/2006/relationships/hyperlink" Target="https://www.canderel.co.za/" TargetMode="External"/><Relationship Id="rId26" Type="http://schemas.openxmlformats.org/officeDocument/2006/relationships/hyperlink" Target="https://littlesecretschocolates.com/" TargetMode="External"/><Relationship Id="rId25" Type="http://schemas.openxmlformats.org/officeDocument/2006/relationships/hyperlink" Target="https://www.aldi.co.uk/" TargetMode="External"/><Relationship Id="rId28" Type="http://schemas.openxmlformats.org/officeDocument/2006/relationships/hyperlink" Target="https://www.kvikklunsj.no/" TargetMode="External"/><Relationship Id="rId27" Type="http://schemas.openxmlformats.org/officeDocument/2006/relationships/hyperlink" Target="https://wedel.com/" TargetMode="External"/><Relationship Id="rId29" Type="http://schemas.openxmlformats.org/officeDocument/2006/relationships/hyperlink" Target="https://www.kaegi.com/en/" TargetMode="External"/><Relationship Id="rId50" Type="http://schemas.openxmlformats.org/officeDocument/2006/relationships/drawing" Target="../drawings/drawing4.xml"/><Relationship Id="rId11" Type="http://schemas.openxmlformats.org/officeDocument/2006/relationships/hyperlink" Target="https://www.froneri.com/" TargetMode="External"/><Relationship Id="rId10" Type="http://schemas.openxmlformats.org/officeDocument/2006/relationships/hyperlink" Target="https://opalbond.co.uk/" TargetMode="External"/><Relationship Id="rId13" Type="http://schemas.openxmlformats.org/officeDocument/2006/relationships/hyperlink" Target="https://www.galerieauchocolat.ca/" TargetMode="External"/><Relationship Id="rId12" Type="http://schemas.openxmlformats.org/officeDocument/2006/relationships/hyperlink" Target="https://help.sainsburys.co.uk/" TargetMode="External"/><Relationship Id="rId15" Type="http://schemas.openxmlformats.org/officeDocument/2006/relationships/hyperlink" Target="https://handmadechocolate.ca/" TargetMode="External"/><Relationship Id="rId14" Type="http://schemas.openxmlformats.org/officeDocument/2006/relationships/hyperlink" Target="https://auntsarahs.ca/" TargetMode="External"/><Relationship Id="rId17" Type="http://schemas.openxmlformats.org/officeDocument/2006/relationships/hyperlink" Target="https://constancepopp.com/" TargetMode="External"/><Relationship Id="rId16" Type="http://schemas.openxmlformats.org/officeDocument/2006/relationships/hyperlink" Target="https://www.purdys.com/" TargetMode="External"/><Relationship Id="rId19" Type="http://schemas.openxmlformats.org/officeDocument/2006/relationships/hyperlink" Target="https://peacebychocolate.ca/" TargetMode="External"/><Relationship Id="rId18" Type="http://schemas.openxmlformats.org/officeDocument/2006/relationships/hyperlink" Target="https://www.rochef.ca/"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puckarabia.com/" TargetMode="External"/><Relationship Id="rId2" Type="http://schemas.openxmlformats.org/officeDocument/2006/relationships/hyperlink" Target="https://mirzam.com/" TargetMode="External"/><Relationship Id="rId3" Type="http://schemas.openxmlformats.org/officeDocument/2006/relationships/hyperlink" Target="https://leechocstore.com/" TargetMode="External"/><Relationship Id="rId4" Type="http://schemas.openxmlformats.org/officeDocument/2006/relationships/hyperlink" Target="https://www.eshmoon.com/" TargetMode="External"/><Relationship Id="rId9" Type="http://schemas.openxmlformats.org/officeDocument/2006/relationships/hyperlink" Target="https://leonidaschocolatescafe.com/" TargetMode="External"/><Relationship Id="rId5" Type="http://schemas.openxmlformats.org/officeDocument/2006/relationships/hyperlink" Target="https://www.koalapicks.com/" TargetMode="External"/><Relationship Id="rId6" Type="http://schemas.openxmlformats.org/officeDocument/2006/relationships/hyperlink" Target="https://neuhausuae.com/" TargetMode="External"/><Relationship Id="rId7" Type="http://schemas.openxmlformats.org/officeDocument/2006/relationships/hyperlink" Target="https://www.ajeebfoods.com/" TargetMode="External"/><Relationship Id="rId8" Type="http://schemas.openxmlformats.org/officeDocument/2006/relationships/hyperlink" Target="https://www.naturesownfactory.ae/" TargetMode="External"/><Relationship Id="rId11" Type="http://schemas.openxmlformats.org/officeDocument/2006/relationships/hyperlink" Target="https://cochocolat.com/" TargetMode="External"/><Relationship Id="rId10" Type="http://schemas.openxmlformats.org/officeDocument/2006/relationships/hyperlink" Target="https://www.naturesownfactory.ae/" TargetMode="External"/><Relationship Id="rId13" Type="http://schemas.openxmlformats.org/officeDocument/2006/relationships/hyperlink" Target="https://www.delightchocolates.com/" TargetMode="External"/><Relationship Id="rId12" Type="http://schemas.openxmlformats.org/officeDocument/2006/relationships/hyperlink" Target="https://alshamchocolate.com/" TargetMode="External"/><Relationship Id="rId15" Type="http://schemas.openxmlformats.org/officeDocument/2006/relationships/hyperlink" Target="https://www.hanahsweets.com/" TargetMode="External"/><Relationship Id="rId14" Type="http://schemas.openxmlformats.org/officeDocument/2006/relationships/hyperlink" Target="https://patchi.com/en" TargetMode="External"/><Relationship Id="rId17" Type="http://schemas.openxmlformats.org/officeDocument/2006/relationships/hyperlink" Target="https://megafoodsuae.com/" TargetMode="External"/><Relationship Id="rId16" Type="http://schemas.openxmlformats.org/officeDocument/2006/relationships/hyperlink" Target="https://cocoamelts.in/" TargetMode="External"/><Relationship Id="rId19" Type="http://schemas.openxmlformats.org/officeDocument/2006/relationships/drawing" Target="../drawings/drawing5.xml"/><Relationship Id="rId18" Type="http://schemas.openxmlformats.org/officeDocument/2006/relationships/hyperlink" Target="https://www.zokolat.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swifax.com/" TargetMode="External"/><Relationship Id="rId2" Type="http://schemas.openxmlformats.org/officeDocument/2006/relationships/hyperlink" Target="https://www.deltajammy.com/" TargetMode="External"/><Relationship Id="rId3" Type="http://schemas.openxmlformats.org/officeDocument/2006/relationships/hyperlink" Target="https://www.viennachocolate.com/index.php/en/" TargetMode="External"/><Relationship Id="rId4" Type="http://schemas.openxmlformats.org/officeDocument/2006/relationships/hyperlink" Target="https://www.alamansyria.com/" TargetMode="External"/><Relationship Id="rId9" Type="http://schemas.openxmlformats.org/officeDocument/2006/relationships/hyperlink" Target="https://ucmtfoods.com/" TargetMode="External"/><Relationship Id="rId5" Type="http://schemas.openxmlformats.org/officeDocument/2006/relationships/hyperlink" Target="https://minafood.net/" TargetMode="External"/><Relationship Id="rId6" Type="http://schemas.openxmlformats.org/officeDocument/2006/relationships/hyperlink" Target="http://sima-group.com/" TargetMode="External"/><Relationship Id="rId7" Type="http://schemas.openxmlformats.org/officeDocument/2006/relationships/hyperlink" Target="https://www.covertina.com/" TargetMode="External"/><Relationship Id="rId8" Type="http://schemas.openxmlformats.org/officeDocument/2006/relationships/hyperlink" Target="http://elvanegypt.com/" TargetMode="External"/><Relationship Id="rId11" Type="http://schemas.openxmlformats.org/officeDocument/2006/relationships/hyperlink" Target="http://www.royalsweet-eg.com/" TargetMode="External"/><Relationship Id="rId10" Type="http://schemas.openxmlformats.org/officeDocument/2006/relationships/hyperlink" Target="http://www.corona-1919.com/" TargetMode="External"/><Relationship Id="rId13" Type="http://schemas.openxmlformats.org/officeDocument/2006/relationships/hyperlink" Target="https://www.horreia.com/" TargetMode="External"/><Relationship Id="rId12" Type="http://schemas.openxmlformats.org/officeDocument/2006/relationships/hyperlink" Target="http://cocoa-crown.com/" TargetMode="External"/><Relationship Id="rId15" Type="http://schemas.openxmlformats.org/officeDocument/2006/relationships/drawing" Target="../drawings/drawing6.xml"/><Relationship Id="rId14" Type="http://schemas.openxmlformats.org/officeDocument/2006/relationships/hyperlink" Target="http://www.walaafactories.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ietdelighteg.com/" TargetMode="External"/><Relationship Id="rId2" Type="http://schemas.openxmlformats.org/officeDocument/2006/relationships/hyperlink" Target="http://barakafactory.com" TargetMode="External"/><Relationship Id="rId3" Type="http://schemas.openxmlformats.org/officeDocument/2006/relationships/hyperlink" Target="http://mo-zn.com/" TargetMode="External"/><Relationship Id="rId4" Type="http://schemas.openxmlformats.org/officeDocument/2006/relationships/hyperlink" Target="http://www.qualitytarget-eg.ar/" TargetMode="External"/><Relationship Id="rId9" Type="http://schemas.openxmlformats.org/officeDocument/2006/relationships/hyperlink" Target="http://www.foodafood.net/" TargetMode="External"/><Relationship Id="rId5" Type="http://schemas.openxmlformats.org/officeDocument/2006/relationships/hyperlink" Target="https://tamtamfood.com/" TargetMode="External"/><Relationship Id="rId6" Type="http://schemas.openxmlformats.org/officeDocument/2006/relationships/hyperlink" Target="http://almashreqstore.com/" TargetMode="External"/><Relationship Id="rId7" Type="http://schemas.openxmlformats.org/officeDocument/2006/relationships/hyperlink" Target="https://www.facebook.com/Gotella.Chocolate.Egypt/" TargetMode="External"/><Relationship Id="rId8" Type="http://schemas.openxmlformats.org/officeDocument/2006/relationships/hyperlink" Target="http://ganache-atelier.com/" TargetMode="External"/><Relationship Id="rId20" Type="http://schemas.openxmlformats.org/officeDocument/2006/relationships/hyperlink" Target="https://www.shahzada.store/" TargetMode="External"/><Relationship Id="rId22" Type="http://schemas.openxmlformats.org/officeDocument/2006/relationships/hyperlink" Target="https://bluebergworld.com/" TargetMode="External"/><Relationship Id="rId21" Type="http://schemas.openxmlformats.org/officeDocument/2006/relationships/hyperlink" Target="http://www.swifax.com/c" TargetMode="External"/><Relationship Id="rId24" Type="http://schemas.openxmlformats.org/officeDocument/2006/relationships/drawing" Target="../drawings/drawing7.xml"/><Relationship Id="rId23" Type="http://schemas.openxmlformats.org/officeDocument/2006/relationships/hyperlink" Target="https://www.facebook.com/Chusco2?mibextid=LQQJ4d" TargetMode="External"/><Relationship Id="rId11" Type="http://schemas.openxmlformats.org/officeDocument/2006/relationships/hyperlink" Target="https://www.facebook.com/chocolatieregy" TargetMode="External"/><Relationship Id="rId10" Type="http://schemas.openxmlformats.org/officeDocument/2006/relationships/hyperlink" Target="http://moltobella.net/" TargetMode="External"/><Relationship Id="rId13" Type="http://schemas.openxmlformats.org/officeDocument/2006/relationships/hyperlink" Target="https://www.alwefakalsaudi.com/i" TargetMode="External"/><Relationship Id="rId12" Type="http://schemas.openxmlformats.org/officeDocument/2006/relationships/hyperlink" Target="https://maxtella.net/" TargetMode="External"/><Relationship Id="rId15" Type="http://schemas.openxmlformats.org/officeDocument/2006/relationships/hyperlink" Target="http://vivo-plus.com/" TargetMode="External"/><Relationship Id="rId14" Type="http://schemas.openxmlformats.org/officeDocument/2006/relationships/hyperlink" Target="https://www.facebook.com/meltyegypt/" TargetMode="External"/><Relationship Id="rId17" Type="http://schemas.openxmlformats.org/officeDocument/2006/relationships/hyperlink" Target="https://www.facebook.com/Mirotella.ADI/" TargetMode="External"/><Relationship Id="rId16" Type="http://schemas.openxmlformats.org/officeDocument/2006/relationships/hyperlink" Target="https://hajarafa.com/" TargetMode="External"/><Relationship Id="rId19" Type="http://schemas.openxmlformats.org/officeDocument/2006/relationships/hyperlink" Target="https://litebite.co/" TargetMode="External"/><Relationship Id="rId18" Type="http://schemas.openxmlformats.org/officeDocument/2006/relationships/hyperlink" Target="https://sweetanaeg.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facebook.com/meltyegypt/" TargetMode="External"/><Relationship Id="rId2" Type="http://schemas.openxmlformats.org/officeDocument/2006/relationships/hyperlink" Target="https://bluebergworld.com/" TargetMode="External"/><Relationship Id="rId3" Type="http://schemas.openxmlformats.org/officeDocument/2006/relationships/hyperlink" Target="https://saintpeterchocolate.business.site/"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40" Type="http://schemas.openxmlformats.org/officeDocument/2006/relationships/drawing" Target="../drawings/drawing9.xml"/><Relationship Id="rId1" Type="http://schemas.openxmlformats.org/officeDocument/2006/relationships/hyperlink" Target="https://www.olivieri1882.com/" TargetMode="External"/><Relationship Id="rId2" Type="http://schemas.openxmlformats.org/officeDocument/2006/relationships/hyperlink" Target="https://www.lechocolat-alainducasse.com/" TargetMode="External"/><Relationship Id="rId3" Type="http://schemas.openxmlformats.org/officeDocument/2006/relationships/hyperlink" Target="https://citroofoods.com/" TargetMode="External"/><Relationship Id="rId4" Type="http://schemas.openxmlformats.org/officeDocument/2006/relationships/hyperlink" Target="https://healthyco.se/" TargetMode="External"/><Relationship Id="rId9" Type="http://schemas.openxmlformats.org/officeDocument/2006/relationships/hyperlink" Target="http://mamafeaststore.com/" TargetMode="External"/><Relationship Id="rId5" Type="http://schemas.openxmlformats.org/officeDocument/2006/relationships/hyperlink" Target="https://happilo.com/" TargetMode="External"/><Relationship Id="rId6" Type="http://schemas.openxmlformats.org/officeDocument/2006/relationships/hyperlink" Target="https://www.soulchocolate.com/" TargetMode="External"/><Relationship Id="rId7" Type="http://schemas.openxmlformats.org/officeDocument/2006/relationships/hyperlink" Target="https://www.passionelle.com/s" TargetMode="External"/><Relationship Id="rId8" Type="http://schemas.openxmlformats.org/officeDocument/2006/relationships/hyperlink" Target="http://secjo.com/" TargetMode="External"/><Relationship Id="rId31" Type="http://schemas.openxmlformats.org/officeDocument/2006/relationships/hyperlink" Target="https://www.valrhona.com/en/" TargetMode="External"/><Relationship Id="rId30" Type="http://schemas.openxmlformats.org/officeDocument/2006/relationships/hyperlink" Target="https://theeuropeanpantry.com/" TargetMode="External"/><Relationship Id="rId33" Type="http://schemas.openxmlformats.org/officeDocument/2006/relationships/hyperlink" Target="https://www.delfilimited.com/" TargetMode="External"/><Relationship Id="rId32" Type="http://schemas.openxmlformats.org/officeDocument/2006/relationships/hyperlink" Target="https://www.desparitalia.it/" TargetMode="External"/><Relationship Id="rId35" Type="http://schemas.openxmlformats.org/officeDocument/2006/relationships/hyperlink" Target="https://www.delica.com/en/products/chocolate/private-label" TargetMode="External"/><Relationship Id="rId34" Type="http://schemas.openxmlformats.org/officeDocument/2006/relationships/hyperlink" Target="https://www.lindt-spruengli.com/" TargetMode="External"/><Relationship Id="rId37" Type="http://schemas.openxmlformats.org/officeDocument/2006/relationships/hyperlink" Target="https://roshen.com/en/" TargetMode="External"/><Relationship Id="rId36" Type="http://schemas.openxmlformats.org/officeDocument/2006/relationships/hyperlink" Target="https://group.cemoi.com/" TargetMode="External"/><Relationship Id="rId39" Type="http://schemas.openxmlformats.org/officeDocument/2006/relationships/hyperlink" Target="https://www.orkla.com/orkla-confectionery-snacks/" TargetMode="External"/><Relationship Id="rId38" Type="http://schemas.openxmlformats.org/officeDocument/2006/relationships/hyperlink" Target="https://www.lambertz.de/en/" TargetMode="External"/><Relationship Id="rId20" Type="http://schemas.openxmlformats.org/officeDocument/2006/relationships/hyperlink" Target="https://www.chocoyoco.be/nl/" TargetMode="External"/><Relationship Id="rId22" Type="http://schemas.openxmlformats.org/officeDocument/2006/relationships/hyperlink" Target="http://nourishvitals.com/" TargetMode="External"/><Relationship Id="rId21" Type="http://schemas.openxmlformats.org/officeDocument/2006/relationships/hyperlink" Target="https://winkel.dekleinekeuken.com/" TargetMode="External"/><Relationship Id="rId24" Type="http://schemas.openxmlformats.org/officeDocument/2006/relationships/hyperlink" Target="https://www.hersheyland.in/" TargetMode="External"/><Relationship Id="rId23" Type="http://schemas.openxmlformats.org/officeDocument/2006/relationships/hyperlink" Target="https://gritzo.com/" TargetMode="External"/><Relationship Id="rId26" Type="http://schemas.openxmlformats.org/officeDocument/2006/relationships/hyperlink" Target="https://www.lechocolat-alainducasse.com/" TargetMode="External"/><Relationship Id="rId25" Type="http://schemas.openxmlformats.org/officeDocument/2006/relationships/hyperlink" Target="https://nutkao.com/en/" TargetMode="External"/><Relationship Id="rId28" Type="http://schemas.openxmlformats.org/officeDocument/2006/relationships/hyperlink" Target="https://vitaminlabs.eu/" TargetMode="External"/><Relationship Id="rId27" Type="http://schemas.openxmlformats.org/officeDocument/2006/relationships/hyperlink" Target="https://eu.venchi.com/" TargetMode="External"/><Relationship Id="rId29" Type="http://schemas.openxmlformats.org/officeDocument/2006/relationships/hyperlink" Target="https://cluizel.com/en/" TargetMode="External"/><Relationship Id="rId11" Type="http://schemas.openxmlformats.org/officeDocument/2006/relationships/hyperlink" Target="https://www.apisindia.com/" TargetMode="External"/><Relationship Id="rId10" Type="http://schemas.openxmlformats.org/officeDocument/2006/relationships/hyperlink" Target="https://happyjars.com/" TargetMode="External"/><Relationship Id="rId13" Type="http://schemas.openxmlformats.org/officeDocument/2006/relationships/hyperlink" Target="https://iyurved.com/" TargetMode="External"/><Relationship Id="rId12" Type="http://schemas.openxmlformats.org/officeDocument/2006/relationships/hyperlink" Target="https://devartmuscat.com/en/" TargetMode="External"/><Relationship Id="rId15" Type="http://schemas.openxmlformats.org/officeDocument/2006/relationships/hyperlink" Target="https://healthyco.se/" TargetMode="External"/><Relationship Id="rId14" Type="http://schemas.openxmlformats.org/officeDocument/2006/relationships/hyperlink" Target="https://federalamericanlab.com/" TargetMode="External"/><Relationship Id="rId17" Type="http://schemas.openxmlformats.org/officeDocument/2006/relationships/hyperlink" Target="https://miheso.in/" TargetMode="External"/><Relationship Id="rId16" Type="http://schemas.openxmlformats.org/officeDocument/2006/relationships/hyperlink" Target="https://mytimios.com/" TargetMode="External"/><Relationship Id="rId19" Type="http://schemas.openxmlformats.org/officeDocument/2006/relationships/hyperlink" Target="https://littlefingers.co.in/" TargetMode="External"/><Relationship Id="rId18" Type="http://schemas.openxmlformats.org/officeDocument/2006/relationships/hyperlink" Target="https://theheadfitness.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75"/>
    <col customWidth="1" min="2" max="2" width="20.5"/>
    <col customWidth="1" min="4" max="4" width="31.63"/>
    <col customWidth="1" min="5" max="5" width="18.5"/>
    <col customWidth="1" min="6" max="6" width="15.13"/>
  </cols>
  <sheetData>
    <row r="1">
      <c r="A1" s="1" t="s">
        <v>0</v>
      </c>
      <c r="B1" s="1" t="s">
        <v>1</v>
      </c>
      <c r="C1" s="1" t="s">
        <v>2</v>
      </c>
      <c r="D1" s="1" t="s">
        <v>3</v>
      </c>
      <c r="E1" s="1" t="s">
        <v>4</v>
      </c>
      <c r="F1" s="1" t="s">
        <v>5</v>
      </c>
      <c r="G1" s="2" t="s">
        <v>6</v>
      </c>
      <c r="H1" s="3"/>
      <c r="I1" s="3"/>
      <c r="J1" s="3"/>
      <c r="K1" s="3"/>
      <c r="L1" s="3"/>
      <c r="M1" s="3"/>
      <c r="N1" s="3"/>
      <c r="O1" s="3"/>
      <c r="P1" s="3"/>
      <c r="Q1" s="3"/>
      <c r="R1" s="3"/>
      <c r="S1" s="3"/>
      <c r="T1" s="3"/>
      <c r="U1" s="3"/>
      <c r="V1" s="3"/>
      <c r="W1" s="3"/>
      <c r="X1" s="3"/>
      <c r="Y1" s="3"/>
      <c r="Z1" s="3"/>
      <c r="AA1" s="3"/>
    </row>
    <row r="2">
      <c r="A2" s="2" t="s">
        <v>7</v>
      </c>
      <c r="B2" s="4" t="s">
        <v>8</v>
      </c>
      <c r="C2" s="5" t="s">
        <v>9</v>
      </c>
      <c r="D2" s="2" t="s">
        <v>10</v>
      </c>
      <c r="E2" s="3"/>
      <c r="F2" s="2" t="s">
        <v>11</v>
      </c>
      <c r="G2" s="2" t="s">
        <v>12</v>
      </c>
      <c r="H2" s="3"/>
      <c r="I2" s="3"/>
      <c r="J2" s="3"/>
      <c r="K2" s="3"/>
      <c r="L2" s="3"/>
      <c r="M2" s="3"/>
      <c r="N2" s="3"/>
      <c r="O2" s="3"/>
      <c r="P2" s="3"/>
      <c r="Q2" s="3"/>
      <c r="R2" s="3"/>
      <c r="S2" s="3"/>
      <c r="T2" s="3"/>
      <c r="U2" s="3"/>
      <c r="V2" s="3"/>
      <c r="W2" s="3"/>
      <c r="X2" s="3"/>
      <c r="Y2" s="3"/>
      <c r="Z2" s="3"/>
      <c r="AA2" s="3"/>
    </row>
    <row r="3">
      <c r="A3" s="2" t="s">
        <v>13</v>
      </c>
      <c r="B3" s="2" t="s">
        <v>14</v>
      </c>
      <c r="C3" s="5" t="s">
        <v>15</v>
      </c>
      <c r="D3" s="2" t="s">
        <v>10</v>
      </c>
      <c r="E3" s="3"/>
      <c r="F3" s="2" t="s">
        <v>11</v>
      </c>
      <c r="G3" s="2" t="s">
        <v>12</v>
      </c>
      <c r="H3" s="3"/>
      <c r="I3" s="3"/>
      <c r="J3" s="3"/>
      <c r="K3" s="3"/>
      <c r="L3" s="3"/>
      <c r="M3" s="3"/>
      <c r="N3" s="3"/>
      <c r="O3" s="3"/>
      <c r="P3" s="3"/>
      <c r="Q3" s="3"/>
      <c r="R3" s="3"/>
      <c r="S3" s="3"/>
      <c r="T3" s="3"/>
      <c r="U3" s="3"/>
      <c r="V3" s="3"/>
      <c r="W3" s="3"/>
      <c r="X3" s="3"/>
      <c r="Y3" s="3"/>
      <c r="Z3" s="3"/>
      <c r="AA3" s="3"/>
    </row>
    <row r="4">
      <c r="A4" s="2" t="s">
        <v>16</v>
      </c>
      <c r="B4" s="2" t="s">
        <v>17</v>
      </c>
      <c r="C4" s="5" t="s">
        <v>18</v>
      </c>
      <c r="D4" s="2" t="s">
        <v>19</v>
      </c>
      <c r="E4" s="3"/>
      <c r="F4" s="2" t="s">
        <v>20</v>
      </c>
      <c r="G4" s="2" t="s">
        <v>12</v>
      </c>
      <c r="H4" s="3"/>
      <c r="I4" s="3"/>
      <c r="J4" s="3"/>
      <c r="K4" s="3"/>
      <c r="L4" s="3"/>
      <c r="M4" s="3"/>
      <c r="N4" s="3"/>
      <c r="O4" s="3"/>
      <c r="P4" s="3"/>
      <c r="Q4" s="3"/>
      <c r="R4" s="3"/>
      <c r="S4" s="3"/>
      <c r="T4" s="3"/>
      <c r="U4" s="3"/>
      <c r="V4" s="3"/>
      <c r="W4" s="3"/>
      <c r="X4" s="3"/>
      <c r="Y4" s="3"/>
      <c r="Z4" s="3"/>
      <c r="AA4" s="3"/>
    </row>
    <row r="5" ht="75.0" customHeight="1">
      <c r="A5" s="6" t="s">
        <v>21</v>
      </c>
      <c r="B5" s="6" t="s">
        <v>22</v>
      </c>
      <c r="C5" s="7" t="s">
        <v>23</v>
      </c>
      <c r="D5" s="6" t="s">
        <v>24</v>
      </c>
      <c r="E5" s="6" t="s">
        <v>25</v>
      </c>
      <c r="F5" s="6" t="s">
        <v>20</v>
      </c>
      <c r="G5" s="6" t="s">
        <v>12</v>
      </c>
      <c r="H5" s="8"/>
      <c r="I5" s="9" t="s">
        <v>26</v>
      </c>
      <c r="J5" s="8"/>
      <c r="K5" s="6" t="s">
        <v>27</v>
      </c>
      <c r="L5" s="9" t="s">
        <v>28</v>
      </c>
      <c r="M5" s="8"/>
      <c r="N5" s="8"/>
      <c r="O5" s="8"/>
      <c r="P5" s="8"/>
      <c r="Q5" s="8"/>
      <c r="R5" s="8"/>
      <c r="S5" s="8"/>
      <c r="T5" s="8"/>
      <c r="U5" s="8"/>
      <c r="V5" s="8"/>
      <c r="W5" s="8"/>
      <c r="X5" s="8"/>
      <c r="Y5" s="8"/>
      <c r="Z5" s="8"/>
      <c r="AA5" s="8"/>
    </row>
    <row r="6">
      <c r="A6" s="2" t="s">
        <v>29</v>
      </c>
      <c r="B6" s="2" t="s">
        <v>22</v>
      </c>
      <c r="C6" s="5" t="s">
        <v>30</v>
      </c>
      <c r="D6" s="2" t="s">
        <v>31</v>
      </c>
      <c r="E6" s="2" t="s">
        <v>32</v>
      </c>
      <c r="F6" s="2" t="s">
        <v>20</v>
      </c>
      <c r="G6" s="2" t="s">
        <v>12</v>
      </c>
      <c r="H6" s="3"/>
      <c r="I6" s="3"/>
      <c r="J6" s="3"/>
      <c r="K6" s="3"/>
      <c r="L6" s="3"/>
      <c r="M6" s="3"/>
      <c r="N6" s="3"/>
      <c r="O6" s="3"/>
      <c r="P6" s="3"/>
      <c r="Q6" s="3"/>
      <c r="R6" s="3"/>
      <c r="S6" s="3"/>
      <c r="T6" s="3"/>
      <c r="U6" s="3"/>
      <c r="V6" s="3"/>
      <c r="W6" s="3"/>
      <c r="X6" s="3"/>
      <c r="Y6" s="3"/>
      <c r="Z6" s="3"/>
      <c r="AA6" s="3"/>
    </row>
    <row r="7">
      <c r="A7" s="10" t="s">
        <v>33</v>
      </c>
      <c r="B7" s="11" t="s">
        <v>22</v>
      </c>
      <c r="C7" s="12" t="s">
        <v>34</v>
      </c>
      <c r="D7" s="10" t="s">
        <v>35</v>
      </c>
      <c r="E7" s="13"/>
      <c r="F7" s="10" t="s">
        <v>20</v>
      </c>
      <c r="G7" s="10" t="s">
        <v>12</v>
      </c>
      <c r="H7" s="13"/>
      <c r="I7" s="10" t="s">
        <v>36</v>
      </c>
      <c r="J7" s="14" t="s">
        <v>37</v>
      </c>
      <c r="K7" s="14" t="s">
        <v>38</v>
      </c>
      <c r="L7" s="13"/>
      <c r="M7" s="13"/>
      <c r="N7" s="13"/>
      <c r="O7" s="13"/>
      <c r="P7" s="13"/>
      <c r="Q7" s="13"/>
      <c r="R7" s="13"/>
      <c r="S7" s="13"/>
      <c r="T7" s="13"/>
      <c r="U7" s="13"/>
      <c r="V7" s="13"/>
      <c r="W7" s="13"/>
      <c r="X7" s="13"/>
      <c r="Y7" s="13"/>
      <c r="Z7" s="13"/>
      <c r="AA7" s="13"/>
    </row>
    <row r="8">
      <c r="A8" s="2" t="s">
        <v>39</v>
      </c>
      <c r="B8" s="2" t="s">
        <v>22</v>
      </c>
      <c r="C8" s="5" t="s">
        <v>40</v>
      </c>
      <c r="D8" s="2" t="s">
        <v>41</v>
      </c>
      <c r="E8" s="2" t="s">
        <v>42</v>
      </c>
      <c r="F8" s="2" t="s">
        <v>20</v>
      </c>
      <c r="G8" s="2" t="s">
        <v>12</v>
      </c>
      <c r="H8" s="3"/>
      <c r="I8" s="3"/>
      <c r="J8" s="3"/>
      <c r="K8" s="3"/>
      <c r="L8" s="3"/>
      <c r="M8" s="3"/>
      <c r="N8" s="3"/>
      <c r="O8" s="3"/>
      <c r="P8" s="3"/>
      <c r="Q8" s="3"/>
      <c r="R8" s="3"/>
      <c r="S8" s="3"/>
      <c r="T8" s="3"/>
      <c r="U8" s="3"/>
      <c r="V8" s="3"/>
      <c r="W8" s="3"/>
      <c r="X8" s="3"/>
      <c r="Y8" s="3"/>
      <c r="Z8" s="3"/>
      <c r="AA8" s="3"/>
    </row>
    <row r="9">
      <c r="A9" s="2" t="s">
        <v>43</v>
      </c>
      <c r="B9" s="2" t="s">
        <v>22</v>
      </c>
      <c r="C9" s="5" t="s">
        <v>44</v>
      </c>
      <c r="D9" s="2" t="s">
        <v>45</v>
      </c>
      <c r="E9" s="2" t="s">
        <v>46</v>
      </c>
      <c r="F9" s="2" t="s">
        <v>20</v>
      </c>
      <c r="G9" s="2" t="s">
        <v>12</v>
      </c>
      <c r="H9" s="3"/>
      <c r="I9" s="3"/>
      <c r="J9" s="3"/>
      <c r="K9" s="3"/>
      <c r="L9" s="3"/>
      <c r="M9" s="3"/>
      <c r="N9" s="3"/>
      <c r="O9" s="3"/>
      <c r="P9" s="3"/>
      <c r="Q9" s="3"/>
      <c r="R9" s="3"/>
      <c r="S9" s="3"/>
      <c r="T9" s="3"/>
      <c r="U9" s="3"/>
      <c r="V9" s="3"/>
      <c r="W9" s="3"/>
      <c r="X9" s="3"/>
      <c r="Y9" s="3"/>
      <c r="Z9" s="3"/>
      <c r="AA9" s="3"/>
    </row>
    <row r="10">
      <c r="A10" s="2" t="s">
        <v>47</v>
      </c>
      <c r="B10" s="2" t="s">
        <v>22</v>
      </c>
      <c r="C10" s="5" t="s">
        <v>48</v>
      </c>
      <c r="D10" s="3"/>
      <c r="E10" s="2" t="s">
        <v>49</v>
      </c>
      <c r="F10" s="2" t="s">
        <v>10</v>
      </c>
      <c r="G10" s="2" t="s">
        <v>12</v>
      </c>
      <c r="H10" s="3"/>
      <c r="I10" s="3"/>
      <c r="J10" s="3"/>
      <c r="K10" s="3"/>
      <c r="L10" s="3"/>
      <c r="M10" s="3"/>
      <c r="N10" s="3"/>
      <c r="O10" s="3"/>
      <c r="P10" s="3"/>
      <c r="Q10" s="3"/>
      <c r="R10" s="3"/>
      <c r="S10" s="3"/>
      <c r="T10" s="3"/>
      <c r="U10" s="3"/>
      <c r="V10" s="3"/>
      <c r="W10" s="3"/>
      <c r="X10" s="3"/>
      <c r="Y10" s="3"/>
      <c r="Z10" s="3"/>
      <c r="AA10" s="3"/>
    </row>
    <row r="11">
      <c r="A11" s="2" t="s">
        <v>50</v>
      </c>
      <c r="B11" s="2" t="s">
        <v>22</v>
      </c>
      <c r="C11" s="5" t="s">
        <v>51</v>
      </c>
      <c r="D11" s="3"/>
      <c r="E11" s="3"/>
      <c r="F11" s="2" t="s">
        <v>20</v>
      </c>
      <c r="G11" s="2" t="s">
        <v>12</v>
      </c>
      <c r="H11" s="3"/>
      <c r="I11" s="3"/>
      <c r="J11" s="3"/>
      <c r="K11" s="3"/>
      <c r="L11" s="3"/>
      <c r="M11" s="3"/>
      <c r="N11" s="3"/>
      <c r="O11" s="3"/>
      <c r="P11" s="3"/>
      <c r="Q11" s="3"/>
      <c r="R11" s="3"/>
      <c r="S11" s="3"/>
      <c r="T11" s="3"/>
      <c r="U11" s="3"/>
      <c r="V11" s="3"/>
      <c r="W11" s="3"/>
      <c r="X11" s="3"/>
      <c r="Y11" s="3"/>
      <c r="Z11" s="3"/>
      <c r="AA11" s="3"/>
    </row>
    <row r="12">
      <c r="A12" s="2" t="s">
        <v>52</v>
      </c>
      <c r="B12" s="2" t="s">
        <v>22</v>
      </c>
      <c r="C12" s="5" t="s">
        <v>53</v>
      </c>
      <c r="D12" s="2" t="s">
        <v>54</v>
      </c>
      <c r="E12" s="2" t="s">
        <v>55</v>
      </c>
      <c r="F12" s="2" t="s">
        <v>20</v>
      </c>
      <c r="G12" s="2" t="s">
        <v>12</v>
      </c>
      <c r="H12" s="3"/>
      <c r="I12" s="3"/>
      <c r="J12" s="3"/>
      <c r="K12" s="3"/>
      <c r="L12" s="3"/>
      <c r="M12" s="3"/>
      <c r="N12" s="3"/>
      <c r="O12" s="3"/>
      <c r="P12" s="3"/>
      <c r="Q12" s="3"/>
      <c r="R12" s="3"/>
      <c r="S12" s="3"/>
      <c r="T12" s="3"/>
      <c r="U12" s="3"/>
      <c r="V12" s="3"/>
      <c r="W12" s="3"/>
      <c r="X12" s="3"/>
      <c r="Y12" s="3"/>
      <c r="Z12" s="3"/>
      <c r="AA12" s="3"/>
    </row>
    <row r="13">
      <c r="A13" s="2" t="s">
        <v>56</v>
      </c>
      <c r="B13" s="2" t="s">
        <v>22</v>
      </c>
      <c r="C13" s="5" t="s">
        <v>57</v>
      </c>
      <c r="D13" s="2" t="s">
        <v>58</v>
      </c>
      <c r="E13" s="3"/>
      <c r="F13" s="2" t="s">
        <v>20</v>
      </c>
      <c r="G13" s="2" t="s">
        <v>12</v>
      </c>
      <c r="H13" s="3"/>
      <c r="I13" s="3"/>
      <c r="J13" s="3"/>
      <c r="K13" s="3"/>
      <c r="L13" s="3"/>
      <c r="M13" s="3"/>
      <c r="N13" s="3"/>
      <c r="O13" s="3"/>
      <c r="P13" s="3"/>
      <c r="Q13" s="3"/>
      <c r="R13" s="3"/>
      <c r="S13" s="3"/>
      <c r="T13" s="3"/>
      <c r="U13" s="3"/>
      <c r="V13" s="3"/>
      <c r="W13" s="3"/>
      <c r="X13" s="3"/>
      <c r="Y13" s="3"/>
      <c r="Z13" s="3"/>
      <c r="AA13" s="3"/>
    </row>
    <row r="14">
      <c r="A14" s="2" t="s">
        <v>59</v>
      </c>
      <c r="B14" s="2" t="s">
        <v>60</v>
      </c>
      <c r="C14" s="5" t="s">
        <v>61</v>
      </c>
      <c r="D14" s="2" t="s">
        <v>62</v>
      </c>
      <c r="E14" s="2" t="s">
        <v>63</v>
      </c>
      <c r="F14" s="2" t="s">
        <v>20</v>
      </c>
      <c r="G14" s="2" t="s">
        <v>12</v>
      </c>
      <c r="H14" s="3"/>
      <c r="I14" s="3"/>
      <c r="J14" s="3"/>
      <c r="K14" s="3"/>
      <c r="L14" s="3"/>
      <c r="M14" s="3"/>
      <c r="N14" s="3"/>
      <c r="O14" s="3"/>
      <c r="P14" s="3"/>
      <c r="Q14" s="3"/>
      <c r="R14" s="3"/>
      <c r="S14" s="3"/>
      <c r="T14" s="3"/>
      <c r="U14" s="3"/>
      <c r="V14" s="3"/>
      <c r="W14" s="3"/>
      <c r="X14" s="3"/>
      <c r="Y14" s="3"/>
      <c r="Z14" s="3"/>
      <c r="AA14" s="3"/>
    </row>
    <row r="15">
      <c r="A15" s="2" t="s">
        <v>64</v>
      </c>
      <c r="B15" s="2" t="s">
        <v>60</v>
      </c>
      <c r="C15" s="5" t="s">
        <v>65</v>
      </c>
      <c r="D15" s="3"/>
      <c r="E15" s="3"/>
      <c r="F15" s="2" t="s">
        <v>20</v>
      </c>
      <c r="G15" s="2" t="s">
        <v>12</v>
      </c>
      <c r="H15" s="3"/>
      <c r="I15" s="3"/>
      <c r="J15" s="3"/>
      <c r="K15" s="3"/>
      <c r="L15" s="3"/>
      <c r="M15" s="3"/>
      <c r="N15" s="3"/>
      <c r="O15" s="3"/>
      <c r="P15" s="3"/>
      <c r="Q15" s="3"/>
      <c r="R15" s="3"/>
      <c r="S15" s="3"/>
      <c r="T15" s="3"/>
      <c r="U15" s="3"/>
      <c r="V15" s="3"/>
      <c r="W15" s="3"/>
      <c r="X15" s="3"/>
      <c r="Y15" s="3"/>
      <c r="Z15" s="3"/>
      <c r="AA15" s="3"/>
    </row>
    <row r="16">
      <c r="A16" s="2" t="s">
        <v>66</v>
      </c>
      <c r="B16" s="2" t="s">
        <v>60</v>
      </c>
      <c r="C16" s="5" t="s">
        <v>67</v>
      </c>
      <c r="D16" s="2" t="s">
        <v>68</v>
      </c>
      <c r="E16" s="2" t="s">
        <v>69</v>
      </c>
      <c r="F16" s="2" t="s">
        <v>20</v>
      </c>
      <c r="G16" s="2" t="s">
        <v>12</v>
      </c>
      <c r="H16" s="3"/>
      <c r="I16" s="3"/>
      <c r="J16" s="3"/>
      <c r="K16" s="3"/>
      <c r="L16" s="3"/>
      <c r="M16" s="3"/>
      <c r="N16" s="3"/>
      <c r="O16" s="3"/>
      <c r="P16" s="3"/>
      <c r="Q16" s="3"/>
      <c r="R16" s="3"/>
      <c r="S16" s="3"/>
      <c r="T16" s="3"/>
      <c r="U16" s="3"/>
      <c r="V16" s="3"/>
      <c r="W16" s="3"/>
      <c r="X16" s="3"/>
      <c r="Y16" s="3"/>
      <c r="Z16" s="3"/>
      <c r="AA16" s="3"/>
    </row>
    <row r="17">
      <c r="A17" s="6" t="s">
        <v>70</v>
      </c>
      <c r="B17" s="6" t="s">
        <v>71</v>
      </c>
      <c r="C17" s="7" t="s">
        <v>72</v>
      </c>
      <c r="D17" s="6" t="s">
        <v>73</v>
      </c>
      <c r="E17" s="6" t="s">
        <v>74</v>
      </c>
      <c r="F17" s="8"/>
      <c r="G17" s="6" t="s">
        <v>20</v>
      </c>
      <c r="H17" s="8"/>
      <c r="I17" s="6" t="s">
        <v>75</v>
      </c>
      <c r="J17" s="8"/>
      <c r="K17" s="8"/>
      <c r="L17" s="8"/>
      <c r="M17" s="8"/>
      <c r="N17" s="8"/>
      <c r="O17" s="8"/>
      <c r="P17" s="8"/>
      <c r="Q17" s="8"/>
      <c r="R17" s="8"/>
      <c r="S17" s="8"/>
      <c r="T17" s="8"/>
      <c r="U17" s="8"/>
      <c r="V17" s="8"/>
      <c r="W17" s="8"/>
      <c r="X17" s="8"/>
      <c r="Y17" s="8"/>
      <c r="Z17" s="8"/>
      <c r="AA17" s="8"/>
    </row>
    <row r="18">
      <c r="A18" s="2" t="s">
        <v>76</v>
      </c>
      <c r="B18" s="2" t="s">
        <v>71</v>
      </c>
      <c r="C18" s="5" t="s">
        <v>77</v>
      </c>
      <c r="D18" s="2" t="s">
        <v>78</v>
      </c>
      <c r="E18" s="2" t="s">
        <v>79</v>
      </c>
      <c r="F18" s="3"/>
      <c r="G18" s="2" t="s">
        <v>20</v>
      </c>
      <c r="H18" s="3"/>
      <c r="I18" s="3"/>
      <c r="J18" s="3"/>
      <c r="K18" s="3"/>
      <c r="L18" s="3"/>
      <c r="M18" s="3"/>
      <c r="N18" s="3"/>
      <c r="O18" s="3"/>
      <c r="P18" s="3"/>
      <c r="Q18" s="3"/>
      <c r="R18" s="3"/>
      <c r="S18" s="3"/>
      <c r="T18" s="3"/>
      <c r="U18" s="3"/>
      <c r="V18" s="3"/>
      <c r="W18" s="3"/>
      <c r="X18" s="3"/>
      <c r="Y18" s="3"/>
      <c r="Z18" s="3"/>
      <c r="AA18" s="3"/>
    </row>
    <row r="19">
      <c r="A19" s="6" t="s">
        <v>80</v>
      </c>
      <c r="B19" s="6" t="s">
        <v>71</v>
      </c>
      <c r="C19" s="7" t="s">
        <v>81</v>
      </c>
      <c r="D19" s="6" t="s">
        <v>82</v>
      </c>
      <c r="E19" s="6" t="s">
        <v>83</v>
      </c>
      <c r="F19" s="8"/>
      <c r="G19" s="6" t="s">
        <v>20</v>
      </c>
      <c r="H19" s="8"/>
      <c r="I19" s="6" t="s">
        <v>84</v>
      </c>
      <c r="J19" s="8"/>
      <c r="K19" s="8"/>
      <c r="L19" s="8"/>
      <c r="M19" s="8"/>
      <c r="N19" s="8"/>
      <c r="O19" s="8"/>
      <c r="P19" s="8"/>
      <c r="Q19" s="8"/>
      <c r="R19" s="8"/>
      <c r="S19" s="8"/>
      <c r="T19" s="8"/>
      <c r="U19" s="8"/>
      <c r="V19" s="8"/>
      <c r="W19" s="8"/>
      <c r="X19" s="8"/>
      <c r="Y19" s="8"/>
      <c r="Z19" s="8"/>
      <c r="AA19" s="8"/>
    </row>
    <row r="20">
      <c r="A20" s="2" t="s">
        <v>85</v>
      </c>
      <c r="B20" s="2" t="s">
        <v>71</v>
      </c>
      <c r="C20" s="5" t="s">
        <v>86</v>
      </c>
      <c r="D20" s="2" t="s">
        <v>87</v>
      </c>
      <c r="E20" s="2" t="s">
        <v>88</v>
      </c>
      <c r="F20" s="3"/>
      <c r="G20" s="2" t="s">
        <v>20</v>
      </c>
      <c r="H20" s="3"/>
      <c r="I20" s="3"/>
      <c r="J20" s="3"/>
      <c r="K20" s="3"/>
      <c r="L20" s="3"/>
      <c r="M20" s="3"/>
      <c r="N20" s="3"/>
      <c r="O20" s="3"/>
      <c r="P20" s="3"/>
      <c r="Q20" s="3"/>
      <c r="R20" s="3"/>
      <c r="S20" s="3"/>
      <c r="T20" s="3"/>
      <c r="U20" s="3"/>
      <c r="V20" s="3"/>
      <c r="W20" s="3"/>
      <c r="X20" s="3"/>
      <c r="Y20" s="3"/>
      <c r="Z20" s="3"/>
      <c r="AA20" s="3"/>
    </row>
    <row r="21">
      <c r="A21" s="2" t="s">
        <v>89</v>
      </c>
      <c r="B21" s="2" t="s">
        <v>71</v>
      </c>
      <c r="C21" s="5" t="s">
        <v>90</v>
      </c>
      <c r="D21" s="2" t="s">
        <v>91</v>
      </c>
      <c r="E21" s="2" t="s">
        <v>92</v>
      </c>
      <c r="F21" s="3"/>
      <c r="G21" s="2" t="s">
        <v>20</v>
      </c>
      <c r="H21" s="3"/>
      <c r="I21" s="3"/>
      <c r="J21" s="3"/>
      <c r="K21" s="3"/>
      <c r="L21" s="3"/>
      <c r="M21" s="3"/>
      <c r="N21" s="3"/>
      <c r="O21" s="3"/>
      <c r="P21" s="3"/>
      <c r="Q21" s="3"/>
      <c r="R21" s="3"/>
      <c r="S21" s="3"/>
      <c r="T21" s="3"/>
      <c r="U21" s="3"/>
      <c r="V21" s="3"/>
      <c r="W21" s="3"/>
      <c r="X21" s="3"/>
      <c r="Y21" s="3"/>
      <c r="Z21" s="3"/>
      <c r="AA21" s="3"/>
    </row>
    <row r="22">
      <c r="A22" s="2" t="s">
        <v>93</v>
      </c>
      <c r="B22" s="2" t="s">
        <v>94</v>
      </c>
      <c r="C22" s="5" t="s">
        <v>95</v>
      </c>
      <c r="D22" s="2" t="s">
        <v>96</v>
      </c>
      <c r="E22" s="2" t="s">
        <v>97</v>
      </c>
      <c r="F22" s="3"/>
      <c r="G22" s="2" t="s">
        <v>20</v>
      </c>
      <c r="H22" s="3"/>
      <c r="I22" s="3"/>
      <c r="J22" s="3"/>
      <c r="K22" s="3"/>
      <c r="L22" s="3"/>
      <c r="M22" s="3"/>
      <c r="N22" s="3"/>
      <c r="O22" s="3"/>
      <c r="P22" s="3"/>
      <c r="Q22" s="3"/>
      <c r="R22" s="3"/>
      <c r="S22" s="3"/>
      <c r="T22" s="3"/>
      <c r="U22" s="3"/>
      <c r="V22" s="3"/>
      <c r="W22" s="3"/>
      <c r="X22" s="3"/>
      <c r="Y22" s="3"/>
      <c r="Z22" s="3"/>
      <c r="AA22" s="3"/>
    </row>
    <row r="23">
      <c r="A23" s="2" t="s">
        <v>98</v>
      </c>
      <c r="B23" s="2" t="s">
        <v>94</v>
      </c>
      <c r="C23" s="5" t="s">
        <v>99</v>
      </c>
      <c r="D23" s="2" t="s">
        <v>100</v>
      </c>
      <c r="E23" s="2" t="s">
        <v>101</v>
      </c>
      <c r="F23" s="3"/>
      <c r="G23" s="2" t="s">
        <v>20</v>
      </c>
      <c r="H23" s="3"/>
      <c r="I23" s="3"/>
      <c r="J23" s="3"/>
      <c r="K23" s="3"/>
      <c r="L23" s="3"/>
      <c r="M23" s="3"/>
      <c r="N23" s="3"/>
      <c r="O23" s="3"/>
      <c r="P23" s="3"/>
      <c r="Q23" s="3"/>
      <c r="R23" s="3"/>
      <c r="S23" s="3"/>
      <c r="T23" s="3"/>
      <c r="U23" s="3"/>
      <c r="V23" s="3"/>
      <c r="W23" s="3"/>
      <c r="X23" s="3"/>
      <c r="Y23" s="3"/>
      <c r="Z23" s="3"/>
      <c r="AA23" s="3"/>
    </row>
    <row r="24">
      <c r="A24" s="2" t="s">
        <v>102</v>
      </c>
      <c r="B24" s="2" t="s">
        <v>103</v>
      </c>
      <c r="C24" s="5" t="s">
        <v>104</v>
      </c>
      <c r="D24" s="2" t="s">
        <v>105</v>
      </c>
      <c r="E24" s="2" t="s">
        <v>106</v>
      </c>
      <c r="F24" s="3"/>
      <c r="G24" s="2" t="s">
        <v>20</v>
      </c>
      <c r="H24" s="3"/>
      <c r="I24" s="3"/>
      <c r="J24" s="3"/>
      <c r="K24" s="3"/>
      <c r="L24" s="3"/>
      <c r="M24" s="3"/>
      <c r="N24" s="3"/>
      <c r="O24" s="3"/>
      <c r="P24" s="3"/>
      <c r="Q24" s="3"/>
      <c r="R24" s="3"/>
      <c r="S24" s="3"/>
      <c r="T24" s="3"/>
      <c r="U24" s="3"/>
      <c r="V24" s="3"/>
      <c r="W24" s="3"/>
      <c r="X24" s="3"/>
      <c r="Y24" s="3"/>
      <c r="Z24" s="3"/>
      <c r="AA24" s="3"/>
    </row>
    <row r="25">
      <c r="A25" s="2" t="s">
        <v>107</v>
      </c>
      <c r="B25" s="2" t="s">
        <v>103</v>
      </c>
      <c r="C25" s="5" t="s">
        <v>108</v>
      </c>
      <c r="D25" s="2" t="s">
        <v>109</v>
      </c>
      <c r="E25" s="2" t="s">
        <v>110</v>
      </c>
      <c r="F25" s="3"/>
      <c r="G25" s="2" t="s">
        <v>20</v>
      </c>
      <c r="H25" s="3"/>
      <c r="I25" s="3"/>
      <c r="J25" s="3"/>
      <c r="K25" s="3"/>
      <c r="L25" s="3"/>
      <c r="M25" s="3"/>
      <c r="N25" s="3"/>
      <c r="O25" s="3"/>
      <c r="P25" s="3"/>
      <c r="Q25" s="3"/>
      <c r="R25" s="3"/>
      <c r="S25" s="3"/>
      <c r="T25" s="3"/>
      <c r="U25" s="3"/>
      <c r="V25" s="3"/>
      <c r="W25" s="3"/>
      <c r="X25" s="3"/>
      <c r="Y25" s="3"/>
      <c r="Z25" s="3"/>
      <c r="AA25" s="3"/>
    </row>
    <row r="26">
      <c r="A26" s="2" t="s">
        <v>111</v>
      </c>
      <c r="B26" s="2" t="s">
        <v>103</v>
      </c>
      <c r="C26" s="5" t="s">
        <v>112</v>
      </c>
      <c r="D26" s="2" t="s">
        <v>113</v>
      </c>
      <c r="E26" s="2" t="s">
        <v>114</v>
      </c>
      <c r="F26" s="3"/>
      <c r="G26" s="2" t="s">
        <v>20</v>
      </c>
      <c r="H26" s="3"/>
      <c r="I26" s="3"/>
      <c r="J26" s="3"/>
      <c r="K26" s="3"/>
      <c r="L26" s="3"/>
      <c r="M26" s="3"/>
      <c r="N26" s="3"/>
      <c r="O26" s="3"/>
      <c r="P26" s="3"/>
      <c r="Q26" s="3"/>
      <c r="R26" s="3"/>
      <c r="S26" s="3"/>
      <c r="T26" s="3"/>
      <c r="U26" s="3"/>
      <c r="V26" s="3"/>
      <c r="W26" s="3"/>
      <c r="X26" s="3"/>
      <c r="Y26" s="3"/>
      <c r="Z26" s="3"/>
      <c r="AA26" s="3"/>
    </row>
    <row r="27">
      <c r="A27" s="2" t="s">
        <v>115</v>
      </c>
      <c r="B27" s="2" t="s">
        <v>103</v>
      </c>
      <c r="C27" s="5" t="s">
        <v>116</v>
      </c>
      <c r="D27" s="2" t="s">
        <v>117</v>
      </c>
      <c r="E27" s="2" t="s">
        <v>118</v>
      </c>
      <c r="F27" s="3"/>
      <c r="G27" s="2" t="s">
        <v>20</v>
      </c>
      <c r="H27" s="3"/>
      <c r="I27" s="3"/>
      <c r="J27" s="3"/>
      <c r="K27" s="3"/>
      <c r="L27" s="3"/>
      <c r="M27" s="3"/>
      <c r="N27" s="3"/>
      <c r="O27" s="3"/>
      <c r="P27" s="3"/>
      <c r="Q27" s="3"/>
      <c r="R27" s="3"/>
      <c r="S27" s="3"/>
      <c r="T27" s="3"/>
      <c r="U27" s="3"/>
      <c r="V27" s="3"/>
      <c r="W27" s="3"/>
      <c r="X27" s="3"/>
      <c r="Y27" s="3"/>
      <c r="Z27" s="3"/>
      <c r="AA27" s="3"/>
    </row>
    <row r="28">
      <c r="A28" s="2" t="s">
        <v>119</v>
      </c>
      <c r="B28" s="2" t="s">
        <v>14</v>
      </c>
      <c r="C28" s="5" t="s">
        <v>120</v>
      </c>
      <c r="D28" s="2" t="s">
        <v>121</v>
      </c>
      <c r="E28" s="2" t="s">
        <v>122</v>
      </c>
      <c r="F28" s="3"/>
      <c r="G28" s="2" t="s">
        <v>20</v>
      </c>
      <c r="H28" s="3"/>
      <c r="I28" s="3"/>
      <c r="J28" s="3"/>
      <c r="K28" s="3"/>
      <c r="L28" s="3"/>
      <c r="M28" s="3"/>
      <c r="N28" s="3"/>
      <c r="O28" s="3"/>
      <c r="P28" s="3"/>
      <c r="Q28" s="3"/>
      <c r="R28" s="3"/>
      <c r="S28" s="3"/>
      <c r="T28" s="3"/>
      <c r="U28" s="3"/>
      <c r="V28" s="3"/>
      <c r="W28" s="3"/>
      <c r="X28" s="3"/>
      <c r="Y28" s="3"/>
      <c r="Z28" s="3"/>
      <c r="AA28" s="3"/>
    </row>
    <row r="29">
      <c r="A29" s="2" t="s">
        <v>123</v>
      </c>
      <c r="B29" s="2" t="s">
        <v>14</v>
      </c>
      <c r="C29" s="5" t="s">
        <v>124</v>
      </c>
      <c r="D29" s="2" t="s">
        <v>125</v>
      </c>
      <c r="E29" s="2">
        <v>3.5125877313E11</v>
      </c>
      <c r="F29" s="3"/>
      <c r="G29" s="2" t="s">
        <v>20</v>
      </c>
      <c r="H29" s="3"/>
      <c r="I29" s="3"/>
      <c r="J29" s="3"/>
      <c r="K29" s="3"/>
      <c r="L29" s="3"/>
      <c r="M29" s="3"/>
      <c r="N29" s="3"/>
      <c r="O29" s="3"/>
      <c r="P29" s="3"/>
      <c r="Q29" s="3"/>
      <c r="R29" s="3"/>
      <c r="S29" s="3"/>
      <c r="T29" s="3"/>
      <c r="U29" s="3"/>
      <c r="V29" s="3"/>
      <c r="W29" s="3"/>
      <c r="X29" s="3"/>
      <c r="Y29" s="3"/>
      <c r="Z29" s="3"/>
      <c r="AA29" s="3"/>
    </row>
    <row r="30">
      <c r="A30" s="2" t="s">
        <v>126</v>
      </c>
      <c r="B30" s="2" t="s">
        <v>14</v>
      </c>
      <c r="C30" s="5" t="s">
        <v>127</v>
      </c>
      <c r="D30" s="2" t="s">
        <v>121</v>
      </c>
      <c r="E30" s="2" t="s">
        <v>122</v>
      </c>
      <c r="F30" s="3"/>
      <c r="G30" s="2" t="s">
        <v>20</v>
      </c>
      <c r="H30" s="3"/>
      <c r="I30" s="3"/>
      <c r="J30" s="3"/>
      <c r="K30" s="3"/>
      <c r="L30" s="3"/>
      <c r="M30" s="3"/>
      <c r="N30" s="3"/>
      <c r="O30" s="3"/>
      <c r="P30" s="3"/>
      <c r="Q30" s="3"/>
      <c r="R30" s="3"/>
      <c r="S30" s="3"/>
      <c r="T30" s="3"/>
      <c r="U30" s="3"/>
      <c r="V30" s="3"/>
      <c r="W30" s="3"/>
      <c r="X30" s="3"/>
      <c r="Y30" s="3"/>
      <c r="Z30" s="3"/>
      <c r="AA30" s="3"/>
    </row>
    <row r="31">
      <c r="A31" s="2" t="s">
        <v>128</v>
      </c>
      <c r="B31" s="2" t="s">
        <v>14</v>
      </c>
      <c r="C31" s="5" t="s">
        <v>129</v>
      </c>
      <c r="D31" s="2" t="s">
        <v>130</v>
      </c>
      <c r="E31" s="2" t="s">
        <v>131</v>
      </c>
      <c r="F31" s="3"/>
      <c r="G31" s="2" t="s">
        <v>20</v>
      </c>
      <c r="H31" s="3"/>
      <c r="I31" s="3"/>
      <c r="J31" s="3"/>
      <c r="K31" s="3"/>
      <c r="L31" s="3"/>
      <c r="M31" s="3"/>
      <c r="N31" s="3"/>
      <c r="O31" s="3"/>
      <c r="P31" s="3"/>
      <c r="Q31" s="3"/>
      <c r="R31" s="3"/>
      <c r="S31" s="3"/>
      <c r="T31" s="3"/>
      <c r="U31" s="3"/>
      <c r="V31" s="3"/>
      <c r="W31" s="3"/>
      <c r="X31" s="3"/>
      <c r="Y31" s="3"/>
      <c r="Z31" s="3"/>
      <c r="AA31" s="3"/>
    </row>
    <row r="32">
      <c r="A32" s="2" t="s">
        <v>132</v>
      </c>
      <c r="B32" s="2" t="s">
        <v>14</v>
      </c>
      <c r="C32" s="5" t="s">
        <v>133</v>
      </c>
      <c r="D32" s="2" t="s">
        <v>134</v>
      </c>
      <c r="E32" s="2" t="s">
        <v>135</v>
      </c>
      <c r="F32" s="3"/>
      <c r="G32" s="2" t="s">
        <v>20</v>
      </c>
      <c r="H32" s="3"/>
      <c r="I32" s="3"/>
      <c r="J32" s="3"/>
      <c r="K32" s="3"/>
      <c r="L32" s="3"/>
      <c r="M32" s="3"/>
      <c r="N32" s="3"/>
      <c r="O32" s="3"/>
      <c r="P32" s="3"/>
      <c r="Q32" s="3"/>
      <c r="R32" s="3"/>
      <c r="S32" s="3"/>
      <c r="T32" s="3"/>
      <c r="U32" s="3"/>
      <c r="V32" s="3"/>
      <c r="W32" s="3"/>
      <c r="X32" s="3"/>
      <c r="Y32" s="3"/>
      <c r="Z32" s="3"/>
      <c r="AA32" s="3"/>
    </row>
    <row r="33">
      <c r="A33" s="2" t="s">
        <v>136</v>
      </c>
      <c r="B33" s="2" t="s">
        <v>14</v>
      </c>
      <c r="C33" s="5" t="s">
        <v>137</v>
      </c>
      <c r="D33" s="5" t="s">
        <v>138</v>
      </c>
      <c r="E33" s="2" t="s">
        <v>139</v>
      </c>
      <c r="F33" s="3"/>
      <c r="G33" s="2" t="s">
        <v>20</v>
      </c>
      <c r="H33" s="3"/>
      <c r="I33" s="3"/>
      <c r="J33" s="3"/>
      <c r="K33" s="3"/>
      <c r="L33" s="3"/>
      <c r="M33" s="3"/>
      <c r="N33" s="3"/>
      <c r="O33" s="3"/>
      <c r="P33" s="3"/>
      <c r="Q33" s="3"/>
      <c r="R33" s="3"/>
      <c r="S33" s="3"/>
      <c r="T33" s="3"/>
      <c r="U33" s="3"/>
      <c r="V33" s="3"/>
      <c r="W33" s="3"/>
      <c r="X33" s="3"/>
      <c r="Y33" s="3"/>
      <c r="Z33" s="3"/>
      <c r="AA33" s="3"/>
    </row>
    <row r="34">
      <c r="A34" s="2" t="s">
        <v>140</v>
      </c>
      <c r="B34" s="2" t="s">
        <v>14</v>
      </c>
      <c r="C34" s="5" t="s">
        <v>141</v>
      </c>
      <c r="D34" s="2" t="s">
        <v>142</v>
      </c>
      <c r="E34" s="15" t="s">
        <v>143</v>
      </c>
      <c r="F34" s="3"/>
      <c r="G34" s="2" t="s">
        <v>20</v>
      </c>
      <c r="H34" s="3"/>
      <c r="I34" s="3"/>
      <c r="J34" s="3"/>
      <c r="K34" s="3"/>
      <c r="L34" s="3"/>
      <c r="M34" s="3"/>
      <c r="N34" s="3"/>
      <c r="O34" s="3"/>
      <c r="P34" s="3"/>
      <c r="Q34" s="3"/>
      <c r="R34" s="3"/>
      <c r="S34" s="3"/>
      <c r="T34" s="3"/>
      <c r="U34" s="3"/>
      <c r="V34" s="3"/>
      <c r="W34" s="3"/>
      <c r="X34" s="3"/>
      <c r="Y34" s="3"/>
      <c r="Z34" s="3"/>
      <c r="AA34" s="3"/>
    </row>
    <row r="35">
      <c r="A35" s="2" t="s">
        <v>144</v>
      </c>
      <c r="B35" s="2" t="s">
        <v>14</v>
      </c>
      <c r="C35" s="5" t="s">
        <v>145</v>
      </c>
      <c r="D35" s="2" t="s">
        <v>146</v>
      </c>
      <c r="E35" s="2" t="s">
        <v>147</v>
      </c>
      <c r="F35" s="3"/>
      <c r="G35" s="2" t="s">
        <v>20</v>
      </c>
      <c r="H35" s="3"/>
      <c r="I35" s="3"/>
      <c r="J35" s="3"/>
      <c r="K35" s="3"/>
      <c r="L35" s="3"/>
      <c r="M35" s="3"/>
      <c r="N35" s="3"/>
      <c r="O35" s="3"/>
      <c r="P35" s="3"/>
      <c r="Q35" s="3"/>
      <c r="R35" s="3"/>
      <c r="S35" s="3"/>
      <c r="T35" s="3"/>
      <c r="U35" s="3"/>
      <c r="V35" s="3"/>
      <c r="W35" s="3"/>
      <c r="X35" s="3"/>
      <c r="Y35" s="3"/>
      <c r="Z35" s="3"/>
      <c r="AA35" s="3"/>
    </row>
    <row r="36">
      <c r="A36" s="2" t="s">
        <v>148</v>
      </c>
      <c r="B36" s="2" t="s">
        <v>149</v>
      </c>
      <c r="C36" s="5" t="s">
        <v>150</v>
      </c>
      <c r="D36" s="3"/>
      <c r="E36" s="2" t="s">
        <v>151</v>
      </c>
      <c r="F36" s="3"/>
      <c r="G36" s="2" t="s">
        <v>11</v>
      </c>
      <c r="H36" s="3"/>
      <c r="I36" s="3"/>
      <c r="J36" s="3"/>
      <c r="K36" s="3"/>
      <c r="L36" s="3"/>
      <c r="M36" s="3"/>
      <c r="N36" s="3"/>
      <c r="O36" s="3"/>
      <c r="P36" s="3"/>
      <c r="Q36" s="3"/>
      <c r="R36" s="3"/>
      <c r="S36" s="3"/>
      <c r="T36" s="3"/>
      <c r="U36" s="3"/>
      <c r="V36" s="3"/>
      <c r="W36" s="3"/>
      <c r="X36" s="3"/>
      <c r="Y36" s="3"/>
      <c r="Z36" s="3"/>
      <c r="AA36" s="3"/>
    </row>
    <row r="37">
      <c r="A37" s="16" t="s">
        <v>152</v>
      </c>
      <c r="B37" s="2" t="s">
        <v>94</v>
      </c>
      <c r="C37" s="5" t="s">
        <v>153</v>
      </c>
      <c r="D37" s="2" t="s">
        <v>154</v>
      </c>
      <c r="E37" s="3"/>
      <c r="F37" s="3"/>
      <c r="G37" s="2" t="s">
        <v>20</v>
      </c>
      <c r="H37" s="3"/>
      <c r="I37" s="3"/>
      <c r="J37" s="3"/>
      <c r="K37" s="3"/>
      <c r="L37" s="3"/>
      <c r="M37" s="3"/>
      <c r="N37" s="3"/>
      <c r="O37" s="3"/>
      <c r="P37" s="3"/>
      <c r="Q37" s="3"/>
      <c r="R37" s="3"/>
      <c r="S37" s="3"/>
      <c r="T37" s="3"/>
      <c r="U37" s="3"/>
      <c r="V37" s="3"/>
      <c r="W37" s="3"/>
      <c r="X37" s="3"/>
      <c r="Y37" s="3"/>
      <c r="Z37" s="3"/>
      <c r="AA37" s="3"/>
    </row>
    <row r="38">
      <c r="A38" s="2" t="s">
        <v>98</v>
      </c>
      <c r="B38" s="2" t="s">
        <v>94</v>
      </c>
      <c r="C38" s="5" t="s">
        <v>155</v>
      </c>
      <c r="D38" s="2" t="s">
        <v>101</v>
      </c>
      <c r="E38" s="2" t="s">
        <v>100</v>
      </c>
      <c r="F38" s="3"/>
      <c r="G38" s="2" t="s">
        <v>20</v>
      </c>
      <c r="H38" s="3"/>
      <c r="I38" s="3"/>
      <c r="J38" s="3"/>
      <c r="K38" s="3"/>
      <c r="L38" s="3"/>
      <c r="M38" s="3"/>
      <c r="N38" s="3"/>
      <c r="O38" s="3"/>
      <c r="P38" s="3"/>
      <c r="Q38" s="3"/>
      <c r="R38" s="3"/>
      <c r="S38" s="3"/>
      <c r="T38" s="3"/>
      <c r="U38" s="3"/>
      <c r="V38" s="3"/>
      <c r="W38" s="3"/>
      <c r="X38" s="3"/>
      <c r="Y38" s="3"/>
      <c r="Z38" s="3"/>
      <c r="AA38" s="3"/>
    </row>
    <row r="39">
      <c r="A39" s="2" t="s">
        <v>107</v>
      </c>
      <c r="B39" s="2" t="s">
        <v>94</v>
      </c>
      <c r="C39" s="5" t="s">
        <v>156</v>
      </c>
      <c r="D39" s="2" t="s">
        <v>157</v>
      </c>
      <c r="E39" s="2" t="s">
        <v>109</v>
      </c>
      <c r="F39" s="3"/>
      <c r="G39" s="2" t="s">
        <v>20</v>
      </c>
      <c r="H39" s="3"/>
      <c r="I39" s="3"/>
      <c r="J39" s="3"/>
      <c r="K39" s="3"/>
      <c r="L39" s="3"/>
      <c r="M39" s="3"/>
      <c r="N39" s="3"/>
      <c r="O39" s="3"/>
      <c r="P39" s="3"/>
      <c r="Q39" s="3"/>
      <c r="R39" s="3"/>
      <c r="S39" s="3"/>
      <c r="T39" s="3"/>
      <c r="U39" s="3"/>
      <c r="V39" s="3"/>
      <c r="W39" s="3"/>
      <c r="X39" s="3"/>
      <c r="Y39" s="3"/>
      <c r="Z39" s="3"/>
      <c r="AA39" s="3"/>
    </row>
    <row r="40">
      <c r="A40" s="2" t="s">
        <v>158</v>
      </c>
      <c r="B40" s="2" t="s">
        <v>94</v>
      </c>
      <c r="C40" s="5" t="s">
        <v>159</v>
      </c>
      <c r="D40" s="2" t="s">
        <v>160</v>
      </c>
      <c r="E40" s="2" t="s">
        <v>161</v>
      </c>
      <c r="F40" s="3"/>
      <c r="G40" s="2" t="s">
        <v>20</v>
      </c>
      <c r="H40" s="3"/>
      <c r="I40" s="3"/>
      <c r="J40" s="3"/>
      <c r="K40" s="3"/>
      <c r="L40" s="3"/>
      <c r="M40" s="3"/>
      <c r="N40" s="3"/>
      <c r="O40" s="3"/>
      <c r="P40" s="3"/>
      <c r="Q40" s="3"/>
      <c r="R40" s="3"/>
      <c r="S40" s="3"/>
      <c r="T40" s="3"/>
      <c r="U40" s="3"/>
      <c r="V40" s="3"/>
      <c r="W40" s="3"/>
      <c r="X40" s="3"/>
      <c r="Y40" s="3"/>
      <c r="Z40" s="3"/>
      <c r="AA40" s="3"/>
    </row>
    <row r="41">
      <c r="A41" s="2" t="s">
        <v>162</v>
      </c>
      <c r="B41" s="2" t="s">
        <v>94</v>
      </c>
      <c r="C41" s="5" t="s">
        <v>163</v>
      </c>
      <c r="D41" s="2" t="s">
        <v>97</v>
      </c>
      <c r="E41" s="2" t="s">
        <v>164</v>
      </c>
      <c r="F41" s="3"/>
      <c r="G41" s="2" t="s">
        <v>20</v>
      </c>
      <c r="H41" s="3"/>
      <c r="I41" s="3"/>
      <c r="J41" s="3"/>
      <c r="K41" s="3"/>
      <c r="L41" s="3"/>
      <c r="M41" s="3"/>
      <c r="N41" s="3"/>
      <c r="O41" s="3"/>
      <c r="P41" s="3"/>
      <c r="Q41" s="3"/>
      <c r="R41" s="3"/>
      <c r="S41" s="3"/>
      <c r="T41" s="3"/>
      <c r="U41" s="3"/>
      <c r="V41" s="3"/>
      <c r="W41" s="3"/>
      <c r="X41" s="3"/>
      <c r="Y41" s="3"/>
      <c r="Z41" s="3"/>
      <c r="AA41" s="3"/>
    </row>
    <row r="42">
      <c r="A42" s="2" t="s">
        <v>165</v>
      </c>
      <c r="B42" s="2" t="s">
        <v>166</v>
      </c>
      <c r="C42" s="5" t="s">
        <v>167</v>
      </c>
      <c r="D42" s="2" t="s">
        <v>168</v>
      </c>
      <c r="E42" s="2" t="s">
        <v>169</v>
      </c>
      <c r="F42" s="3"/>
      <c r="G42" s="2" t="s">
        <v>20</v>
      </c>
      <c r="H42" s="3"/>
      <c r="I42" s="3"/>
      <c r="J42" s="3"/>
      <c r="K42" s="3"/>
      <c r="L42" s="3"/>
      <c r="M42" s="3"/>
      <c r="N42" s="3"/>
      <c r="O42" s="3"/>
      <c r="P42" s="3"/>
      <c r="Q42" s="3"/>
      <c r="R42" s="3"/>
      <c r="S42" s="3"/>
      <c r="T42" s="3"/>
      <c r="U42" s="3"/>
      <c r="V42" s="3"/>
      <c r="W42" s="3"/>
      <c r="X42" s="3"/>
      <c r="Y42" s="3"/>
      <c r="Z42" s="3"/>
      <c r="AA42" s="3"/>
    </row>
    <row r="43">
      <c r="A43" s="16" t="s">
        <v>170</v>
      </c>
      <c r="B43" s="2" t="s">
        <v>171</v>
      </c>
      <c r="C43" s="5" t="s">
        <v>172</v>
      </c>
      <c r="D43" s="2" t="s">
        <v>173</v>
      </c>
      <c r="E43" s="2" t="s">
        <v>174</v>
      </c>
      <c r="F43" s="3"/>
      <c r="G43" s="2" t="s">
        <v>20</v>
      </c>
      <c r="H43" s="3"/>
      <c r="I43" s="3"/>
      <c r="J43" s="3"/>
      <c r="K43" s="3"/>
      <c r="L43" s="3"/>
      <c r="M43" s="3"/>
      <c r="N43" s="3"/>
      <c r="O43" s="3"/>
      <c r="P43" s="3"/>
      <c r="Q43" s="3"/>
      <c r="R43" s="3"/>
      <c r="S43" s="3"/>
      <c r="T43" s="3"/>
      <c r="U43" s="3"/>
      <c r="V43" s="3"/>
      <c r="W43" s="3"/>
      <c r="X43" s="3"/>
      <c r="Y43" s="3"/>
      <c r="Z43" s="3"/>
      <c r="AA43" s="3"/>
    </row>
    <row r="44">
      <c r="A44" s="2" t="s">
        <v>175</v>
      </c>
      <c r="B44" s="2" t="s">
        <v>171</v>
      </c>
      <c r="C44" s="5" t="s">
        <v>176</v>
      </c>
      <c r="D44" s="2" t="s">
        <v>177</v>
      </c>
      <c r="E44" s="2" t="s">
        <v>178</v>
      </c>
      <c r="F44" s="3"/>
      <c r="G44" s="2" t="s">
        <v>20</v>
      </c>
      <c r="H44" s="3"/>
      <c r="I44" s="3"/>
      <c r="J44" s="3"/>
      <c r="K44" s="3"/>
      <c r="L44" s="3"/>
      <c r="M44" s="3"/>
      <c r="N44" s="3"/>
      <c r="O44" s="3"/>
      <c r="P44" s="3"/>
      <c r="Q44" s="3"/>
      <c r="R44" s="3"/>
      <c r="S44" s="3"/>
      <c r="T44" s="3"/>
      <c r="U44" s="3"/>
      <c r="V44" s="3"/>
      <c r="W44" s="3"/>
      <c r="X44" s="3"/>
      <c r="Y44" s="3"/>
      <c r="Z44" s="3"/>
      <c r="AA44" s="3"/>
    </row>
    <row r="45">
      <c r="A45" s="10" t="s">
        <v>179</v>
      </c>
      <c r="B45" s="10" t="s">
        <v>180</v>
      </c>
      <c r="C45" s="12" t="s">
        <v>181</v>
      </c>
      <c r="D45" s="13"/>
      <c r="E45" s="10" t="s">
        <v>182</v>
      </c>
      <c r="F45" s="13"/>
      <c r="G45" s="10" t="s">
        <v>20</v>
      </c>
      <c r="H45" s="13"/>
      <c r="I45" s="14" t="s">
        <v>183</v>
      </c>
      <c r="J45" s="14" t="s">
        <v>184</v>
      </c>
      <c r="K45" s="13"/>
      <c r="L45" s="13"/>
      <c r="M45" s="13"/>
      <c r="N45" s="13"/>
      <c r="O45" s="13"/>
      <c r="P45" s="13"/>
      <c r="Q45" s="13"/>
      <c r="R45" s="13"/>
      <c r="S45" s="13"/>
      <c r="T45" s="13"/>
      <c r="U45" s="13"/>
      <c r="V45" s="13"/>
      <c r="W45" s="13"/>
      <c r="X45" s="13"/>
      <c r="Y45" s="13"/>
      <c r="Z45" s="13"/>
      <c r="AA45" s="13"/>
    </row>
    <row r="46">
      <c r="A46" s="2" t="s">
        <v>185</v>
      </c>
      <c r="B46" s="2" t="s">
        <v>186</v>
      </c>
      <c r="C46" s="5" t="s">
        <v>187</v>
      </c>
      <c r="D46" s="2" t="s">
        <v>188</v>
      </c>
      <c r="E46" s="2" t="s">
        <v>189</v>
      </c>
      <c r="F46" s="3"/>
      <c r="G46" s="2" t="s">
        <v>20</v>
      </c>
      <c r="H46" s="3"/>
      <c r="I46" s="3"/>
      <c r="J46" s="3"/>
      <c r="K46" s="3"/>
      <c r="L46" s="3"/>
      <c r="M46" s="3"/>
      <c r="N46" s="3"/>
      <c r="O46" s="3"/>
      <c r="P46" s="3"/>
      <c r="Q46" s="3"/>
      <c r="R46" s="3"/>
      <c r="S46" s="3"/>
      <c r="T46" s="3"/>
      <c r="U46" s="3"/>
      <c r="V46" s="3"/>
      <c r="W46" s="3"/>
      <c r="X46" s="3"/>
      <c r="Y46" s="3"/>
      <c r="Z46" s="3"/>
      <c r="AA46" s="3"/>
    </row>
    <row r="47">
      <c r="A47" s="2" t="s">
        <v>190</v>
      </c>
      <c r="B47" s="2" t="s">
        <v>191</v>
      </c>
      <c r="C47" s="5" t="s">
        <v>192</v>
      </c>
      <c r="D47" s="2" t="s">
        <v>193</v>
      </c>
      <c r="E47" s="2" t="s">
        <v>194</v>
      </c>
      <c r="F47" s="3"/>
      <c r="G47" s="2" t="s">
        <v>20</v>
      </c>
      <c r="H47" s="3"/>
      <c r="I47" s="3"/>
      <c r="J47" s="3"/>
      <c r="K47" s="3"/>
      <c r="L47" s="3"/>
      <c r="M47" s="3"/>
      <c r="N47" s="3"/>
      <c r="O47" s="3"/>
      <c r="P47" s="3"/>
      <c r="Q47" s="3"/>
      <c r="R47" s="3"/>
      <c r="S47" s="3"/>
      <c r="T47" s="3"/>
      <c r="U47" s="3"/>
      <c r="V47" s="3"/>
      <c r="W47" s="3"/>
      <c r="X47" s="3"/>
      <c r="Y47" s="3"/>
      <c r="Z47" s="3"/>
      <c r="AA47" s="3"/>
    </row>
    <row r="48">
      <c r="A48" s="2" t="s">
        <v>50</v>
      </c>
      <c r="B48" s="2" t="s">
        <v>195</v>
      </c>
      <c r="C48" s="5" t="s">
        <v>196</v>
      </c>
      <c r="D48" s="2" t="s">
        <v>197</v>
      </c>
      <c r="E48" s="3"/>
      <c r="F48" s="3"/>
      <c r="G48" s="2" t="s">
        <v>11</v>
      </c>
      <c r="H48" s="3"/>
      <c r="I48" s="3"/>
      <c r="J48" s="3"/>
      <c r="K48" s="3"/>
      <c r="L48" s="3"/>
      <c r="M48" s="3"/>
      <c r="N48" s="3"/>
      <c r="O48" s="3"/>
      <c r="P48" s="3"/>
      <c r="Q48" s="3"/>
      <c r="R48" s="3"/>
      <c r="S48" s="3"/>
      <c r="T48" s="3"/>
      <c r="U48" s="3"/>
      <c r="V48" s="3"/>
      <c r="W48" s="3"/>
      <c r="X48" s="3"/>
      <c r="Y48" s="3"/>
      <c r="Z48" s="3"/>
      <c r="AA48" s="3"/>
    </row>
    <row r="49">
      <c r="A49" s="10" t="s">
        <v>198</v>
      </c>
      <c r="B49" s="10" t="s">
        <v>199</v>
      </c>
      <c r="C49" s="12" t="s">
        <v>200</v>
      </c>
      <c r="D49" s="10" t="s">
        <v>201</v>
      </c>
      <c r="E49" s="13"/>
      <c r="F49" s="13"/>
      <c r="G49" s="10" t="s">
        <v>11</v>
      </c>
      <c r="H49" s="10" t="s">
        <v>202</v>
      </c>
      <c r="I49" s="14" t="s">
        <v>203</v>
      </c>
      <c r="J49" s="13"/>
      <c r="K49" s="13"/>
      <c r="L49" s="13"/>
      <c r="M49" s="13"/>
      <c r="N49" s="13"/>
      <c r="O49" s="13"/>
      <c r="P49" s="13"/>
      <c r="Q49" s="13"/>
      <c r="R49" s="13"/>
      <c r="S49" s="13"/>
      <c r="T49" s="13"/>
      <c r="U49" s="13"/>
      <c r="V49" s="13"/>
      <c r="W49" s="13"/>
      <c r="X49" s="13"/>
      <c r="Y49" s="13"/>
      <c r="Z49" s="13"/>
      <c r="AA49" s="13"/>
    </row>
    <row r="50">
      <c r="A50" s="2" t="s">
        <v>204</v>
      </c>
      <c r="B50" s="2" t="s">
        <v>205</v>
      </c>
      <c r="C50" s="5" t="s">
        <v>206</v>
      </c>
      <c r="D50" s="3"/>
      <c r="E50" s="2" t="s">
        <v>207</v>
      </c>
      <c r="F50" s="3"/>
      <c r="G50" s="2" t="s">
        <v>20</v>
      </c>
      <c r="H50" s="3"/>
      <c r="I50" s="3"/>
      <c r="J50" s="3"/>
      <c r="K50" s="3"/>
      <c r="L50" s="3"/>
      <c r="M50" s="3"/>
      <c r="N50" s="3"/>
      <c r="O50" s="3"/>
      <c r="P50" s="3"/>
      <c r="Q50" s="3"/>
      <c r="R50" s="3"/>
      <c r="S50" s="3"/>
      <c r="T50" s="3"/>
      <c r="U50" s="3"/>
      <c r="V50" s="3"/>
      <c r="W50" s="3"/>
      <c r="X50" s="3"/>
      <c r="Y50" s="3"/>
      <c r="Z50" s="3"/>
      <c r="AA50" s="3"/>
    </row>
    <row r="51">
      <c r="A51" s="2" t="s">
        <v>208</v>
      </c>
      <c r="B51" s="2" t="s">
        <v>209</v>
      </c>
      <c r="C51" s="5" t="s">
        <v>210</v>
      </c>
      <c r="D51" s="2">
        <v>1.8556986736E10</v>
      </c>
      <c r="E51" s="2" t="s">
        <v>211</v>
      </c>
      <c r="F51" s="3"/>
      <c r="G51" s="2" t="s">
        <v>20</v>
      </c>
      <c r="H51" s="3"/>
      <c r="I51" s="3"/>
      <c r="J51" s="3"/>
      <c r="K51" s="3"/>
      <c r="L51" s="3"/>
      <c r="M51" s="3"/>
      <c r="N51" s="3"/>
      <c r="O51" s="3"/>
      <c r="P51" s="3"/>
      <c r="Q51" s="3"/>
      <c r="R51" s="3"/>
      <c r="S51" s="3"/>
      <c r="T51" s="3"/>
      <c r="U51" s="3"/>
      <c r="V51" s="3"/>
      <c r="W51" s="3"/>
      <c r="X51" s="3"/>
      <c r="Y51" s="3"/>
      <c r="Z51" s="3"/>
      <c r="AA51" s="3"/>
    </row>
    <row r="52">
      <c r="A52" s="2" t="s">
        <v>212</v>
      </c>
      <c r="B52" s="4" t="s">
        <v>22</v>
      </c>
      <c r="C52" s="5" t="s">
        <v>213</v>
      </c>
      <c r="D52" s="2" t="s">
        <v>214</v>
      </c>
      <c r="E52" s="5" t="s">
        <v>215</v>
      </c>
      <c r="F52" s="3"/>
      <c r="G52" s="2" t="s">
        <v>20</v>
      </c>
      <c r="H52" s="3"/>
      <c r="I52" s="3"/>
      <c r="J52" s="3"/>
      <c r="K52" s="3"/>
      <c r="L52" s="3"/>
      <c r="M52" s="3"/>
      <c r="N52" s="3"/>
      <c r="O52" s="3"/>
      <c r="P52" s="3"/>
      <c r="Q52" s="3"/>
      <c r="R52" s="3"/>
      <c r="S52" s="3"/>
      <c r="T52" s="3"/>
      <c r="U52" s="3"/>
      <c r="V52" s="3"/>
      <c r="W52" s="3"/>
      <c r="X52" s="3"/>
      <c r="Y52" s="3"/>
      <c r="Z52" s="3"/>
      <c r="AA52" s="3"/>
    </row>
    <row r="53">
      <c r="A53" s="2" t="s">
        <v>216</v>
      </c>
      <c r="B53" s="2" t="s">
        <v>217</v>
      </c>
      <c r="C53" s="17" t="s">
        <v>218</v>
      </c>
      <c r="D53" s="3"/>
      <c r="E53" s="2" t="s">
        <v>219</v>
      </c>
      <c r="F53" s="3"/>
      <c r="G53" s="2" t="s">
        <v>20</v>
      </c>
      <c r="H53" s="3"/>
      <c r="I53" s="3"/>
      <c r="J53" s="3"/>
      <c r="K53" s="3"/>
      <c r="L53" s="3"/>
      <c r="M53" s="3"/>
      <c r="N53" s="3"/>
      <c r="O53" s="3"/>
      <c r="P53" s="3"/>
      <c r="Q53" s="3"/>
      <c r="R53" s="3"/>
      <c r="S53" s="3"/>
      <c r="T53" s="3"/>
      <c r="U53" s="3"/>
      <c r="V53" s="3"/>
      <c r="W53" s="3"/>
      <c r="X53" s="3"/>
      <c r="Y53" s="3"/>
      <c r="Z53" s="3"/>
      <c r="AA53" s="3"/>
    </row>
    <row r="54">
      <c r="A54" s="18" t="s">
        <v>220</v>
      </c>
      <c r="B54" s="18" t="s">
        <v>22</v>
      </c>
      <c r="C54" s="19" t="s">
        <v>221</v>
      </c>
      <c r="D54" s="18" t="s">
        <v>222</v>
      </c>
      <c r="E54" s="20" t="s">
        <v>223</v>
      </c>
      <c r="F54" s="21"/>
      <c r="G54" s="18" t="s">
        <v>20</v>
      </c>
      <c r="H54" s="22" t="s">
        <v>224</v>
      </c>
      <c r="I54" s="22" t="s">
        <v>225</v>
      </c>
      <c r="J54" s="21"/>
      <c r="K54" s="21"/>
      <c r="L54" s="21"/>
      <c r="M54" s="21"/>
      <c r="N54" s="21"/>
      <c r="O54" s="21"/>
      <c r="P54" s="21"/>
      <c r="Q54" s="21"/>
      <c r="R54" s="21"/>
      <c r="S54" s="21"/>
      <c r="T54" s="21"/>
      <c r="U54" s="21"/>
      <c r="V54" s="21"/>
      <c r="W54" s="21"/>
      <c r="X54" s="21"/>
      <c r="Y54" s="21"/>
      <c r="Z54" s="21"/>
      <c r="AA54" s="21"/>
    </row>
    <row r="55">
      <c r="A55" s="2" t="s">
        <v>226</v>
      </c>
      <c r="B55" s="2" t="s">
        <v>22</v>
      </c>
      <c r="C55" s="5" t="s">
        <v>227</v>
      </c>
      <c r="D55" s="3"/>
      <c r="E55" s="2" t="s">
        <v>228</v>
      </c>
      <c r="F55" s="3"/>
      <c r="G55" s="2" t="s">
        <v>20</v>
      </c>
      <c r="H55" s="3"/>
      <c r="I55" s="3"/>
      <c r="J55" s="3"/>
      <c r="K55" s="3"/>
      <c r="L55" s="3"/>
      <c r="M55" s="3"/>
      <c r="N55" s="3"/>
      <c r="O55" s="3"/>
      <c r="P55" s="3"/>
      <c r="Q55" s="3"/>
      <c r="R55" s="3"/>
      <c r="S55" s="3"/>
      <c r="T55" s="3"/>
      <c r="U55" s="3"/>
      <c r="V55" s="3"/>
      <c r="W55" s="3"/>
      <c r="X55" s="3"/>
      <c r="Y55" s="3"/>
      <c r="Z55" s="3"/>
      <c r="AA55" s="3"/>
    </row>
    <row r="56">
      <c r="A56" s="2" t="s">
        <v>229</v>
      </c>
      <c r="B56" s="2" t="s">
        <v>230</v>
      </c>
      <c r="C56" s="17" t="s">
        <v>231</v>
      </c>
      <c r="D56" s="3"/>
      <c r="E56" s="2" t="s">
        <v>232</v>
      </c>
      <c r="F56" s="3"/>
      <c r="G56" s="2" t="s">
        <v>20</v>
      </c>
      <c r="H56" s="3"/>
      <c r="I56" s="3"/>
      <c r="J56" s="3"/>
      <c r="K56" s="3"/>
      <c r="L56" s="3"/>
      <c r="M56" s="3"/>
      <c r="N56" s="3"/>
      <c r="O56" s="3"/>
      <c r="P56" s="3"/>
      <c r="Q56" s="3"/>
      <c r="R56" s="3"/>
      <c r="S56" s="3"/>
      <c r="T56" s="3"/>
      <c r="U56" s="3"/>
      <c r="V56" s="3"/>
      <c r="W56" s="3"/>
      <c r="X56" s="3"/>
      <c r="Y56" s="3"/>
      <c r="Z56" s="3"/>
      <c r="AA56" s="3"/>
    </row>
    <row r="57">
      <c r="A57" s="2" t="s">
        <v>233</v>
      </c>
      <c r="B57" s="2" t="s">
        <v>71</v>
      </c>
      <c r="C57" s="17" t="s">
        <v>234</v>
      </c>
      <c r="D57" s="3"/>
      <c r="E57" s="2" t="s">
        <v>235</v>
      </c>
      <c r="F57" s="3"/>
      <c r="G57" s="2" t="s">
        <v>20</v>
      </c>
      <c r="H57" s="3"/>
      <c r="I57" s="3"/>
      <c r="J57" s="3"/>
      <c r="K57" s="3"/>
      <c r="L57" s="3"/>
      <c r="M57" s="3"/>
      <c r="N57" s="3"/>
      <c r="O57" s="3"/>
      <c r="P57" s="3"/>
      <c r="Q57" s="3"/>
      <c r="R57" s="3"/>
      <c r="S57" s="3"/>
      <c r="T57" s="3"/>
      <c r="U57" s="3"/>
      <c r="V57" s="3"/>
      <c r="W57" s="3"/>
      <c r="X57" s="3"/>
      <c r="Y57" s="3"/>
      <c r="Z57" s="3"/>
      <c r="AA57" s="3"/>
    </row>
    <row r="58">
      <c r="A58" s="2" t="s">
        <v>236</v>
      </c>
      <c r="B58" s="2" t="s">
        <v>237</v>
      </c>
      <c r="C58" s="17" t="s">
        <v>238</v>
      </c>
      <c r="D58" s="3"/>
      <c r="E58" s="2" t="s">
        <v>239</v>
      </c>
      <c r="F58" s="3"/>
      <c r="G58" s="2" t="s">
        <v>20</v>
      </c>
      <c r="H58" s="3"/>
      <c r="I58" s="3"/>
      <c r="J58" s="3"/>
      <c r="K58" s="3"/>
      <c r="L58" s="3"/>
      <c r="M58" s="3"/>
      <c r="N58" s="3"/>
      <c r="O58" s="3"/>
      <c r="P58" s="3"/>
      <c r="Q58" s="3"/>
      <c r="R58" s="3"/>
      <c r="S58" s="3"/>
      <c r="T58" s="3"/>
      <c r="U58" s="3"/>
      <c r="V58" s="3"/>
      <c r="W58" s="3"/>
      <c r="X58" s="3"/>
      <c r="Y58" s="3"/>
      <c r="Z58" s="3"/>
      <c r="AA58" s="3"/>
    </row>
    <row r="59">
      <c r="A59" s="2" t="s">
        <v>240</v>
      </c>
      <c r="B59" s="2" t="s">
        <v>71</v>
      </c>
      <c r="C59" s="2" t="s">
        <v>241</v>
      </c>
      <c r="D59" s="3"/>
      <c r="E59" s="2" t="s">
        <v>242</v>
      </c>
      <c r="F59" s="3"/>
      <c r="G59" s="2" t="s">
        <v>20</v>
      </c>
      <c r="H59" s="3"/>
      <c r="I59" s="3"/>
      <c r="J59" s="3"/>
      <c r="K59" s="3"/>
      <c r="L59" s="3"/>
      <c r="M59" s="3"/>
      <c r="N59" s="3"/>
      <c r="O59" s="3"/>
      <c r="P59" s="3"/>
      <c r="Q59" s="3"/>
      <c r="R59" s="3"/>
      <c r="S59" s="3"/>
      <c r="T59" s="3"/>
      <c r="U59" s="3"/>
      <c r="V59" s="3"/>
      <c r="W59" s="3"/>
      <c r="X59" s="3"/>
      <c r="Y59" s="3"/>
      <c r="Z59" s="3"/>
      <c r="AA59" s="3"/>
    </row>
    <row r="60">
      <c r="A60" s="2" t="s">
        <v>243</v>
      </c>
      <c r="B60" s="2" t="s">
        <v>191</v>
      </c>
      <c r="C60" s="17" t="s">
        <v>244</v>
      </c>
      <c r="D60" s="3"/>
      <c r="E60" s="2" t="s">
        <v>245</v>
      </c>
      <c r="F60" s="3"/>
      <c r="G60" s="2" t="s">
        <v>20</v>
      </c>
      <c r="H60" s="3"/>
      <c r="I60" s="3"/>
      <c r="J60" s="3"/>
      <c r="K60" s="3"/>
      <c r="L60" s="3"/>
      <c r="M60" s="3"/>
      <c r="N60" s="3"/>
      <c r="O60" s="3"/>
      <c r="P60" s="3"/>
      <c r="Q60" s="3"/>
      <c r="R60" s="3"/>
      <c r="S60" s="3"/>
      <c r="T60" s="3"/>
      <c r="U60" s="3"/>
      <c r="V60" s="3"/>
      <c r="W60" s="3"/>
      <c r="X60" s="3"/>
      <c r="Y60" s="3"/>
      <c r="Z60" s="3"/>
      <c r="AA60" s="3"/>
    </row>
    <row r="61">
      <c r="A61" s="2" t="s">
        <v>246</v>
      </c>
      <c r="B61" s="2" t="s">
        <v>247</v>
      </c>
      <c r="C61" s="17" t="s">
        <v>248</v>
      </c>
      <c r="D61" s="3"/>
      <c r="E61" s="2" t="s">
        <v>249</v>
      </c>
      <c r="F61" s="3"/>
      <c r="G61" s="2" t="s">
        <v>20</v>
      </c>
      <c r="H61" s="3"/>
      <c r="I61" s="3"/>
      <c r="J61" s="3"/>
      <c r="K61" s="3"/>
      <c r="L61" s="3"/>
      <c r="M61" s="3"/>
      <c r="N61" s="3"/>
      <c r="O61" s="3"/>
      <c r="P61" s="3"/>
      <c r="Q61" s="3"/>
      <c r="R61" s="3"/>
      <c r="S61" s="3"/>
      <c r="T61" s="3"/>
      <c r="U61" s="3"/>
      <c r="V61" s="3"/>
      <c r="W61" s="3"/>
      <c r="X61" s="3"/>
      <c r="Y61" s="3"/>
      <c r="Z61" s="3"/>
      <c r="AA61" s="3"/>
    </row>
    <row r="62">
      <c r="A62" s="2" t="s">
        <v>250</v>
      </c>
      <c r="B62" s="2" t="s">
        <v>186</v>
      </c>
      <c r="C62" s="17" t="s">
        <v>251</v>
      </c>
      <c r="D62" s="3"/>
      <c r="E62" s="2" t="s">
        <v>252</v>
      </c>
      <c r="F62" s="3"/>
      <c r="G62" s="2" t="s">
        <v>20</v>
      </c>
      <c r="H62" s="3"/>
      <c r="I62" s="3"/>
      <c r="J62" s="3"/>
      <c r="K62" s="3"/>
      <c r="L62" s="3"/>
      <c r="M62" s="3"/>
      <c r="N62" s="3"/>
      <c r="O62" s="3"/>
      <c r="P62" s="3"/>
      <c r="Q62" s="3"/>
      <c r="R62" s="3"/>
      <c r="S62" s="3"/>
      <c r="T62" s="3"/>
      <c r="U62" s="3"/>
      <c r="V62" s="3"/>
      <c r="W62" s="3"/>
      <c r="X62" s="3"/>
      <c r="Y62" s="3"/>
      <c r="Z62" s="3"/>
      <c r="AA62" s="3"/>
    </row>
    <row r="63">
      <c r="A63" s="2" t="s">
        <v>253</v>
      </c>
      <c r="B63" s="2" t="s">
        <v>209</v>
      </c>
      <c r="C63" s="17" t="s">
        <v>254</v>
      </c>
      <c r="D63" s="3"/>
      <c r="E63" s="2" t="s">
        <v>255</v>
      </c>
      <c r="F63" s="3"/>
      <c r="G63" s="2" t="s">
        <v>20</v>
      </c>
      <c r="H63" s="3"/>
      <c r="I63" s="3"/>
      <c r="J63" s="3"/>
      <c r="K63" s="3"/>
      <c r="L63" s="3"/>
      <c r="M63" s="3"/>
      <c r="N63" s="3"/>
      <c r="O63" s="3"/>
      <c r="P63" s="3"/>
      <c r="Q63" s="3"/>
      <c r="R63" s="3"/>
      <c r="S63" s="3"/>
      <c r="T63" s="3"/>
      <c r="U63" s="3"/>
      <c r="V63" s="3"/>
      <c r="W63" s="3"/>
      <c r="X63" s="3"/>
      <c r="Y63" s="3"/>
      <c r="Z63" s="3"/>
      <c r="AA63" s="3"/>
    </row>
    <row r="64">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c r="A68" s="3"/>
      <c r="B68" s="23" t="s">
        <v>256</v>
      </c>
      <c r="C68" s="23" t="s">
        <v>257</v>
      </c>
      <c r="D68" s="23" t="s">
        <v>258</v>
      </c>
      <c r="E68" s="23" t="s">
        <v>259</v>
      </c>
      <c r="F68" s="23" t="s">
        <v>260</v>
      </c>
      <c r="G68" s="23" t="s">
        <v>261</v>
      </c>
      <c r="H68" s="23" t="s">
        <v>262</v>
      </c>
      <c r="I68" s="23" t="s">
        <v>263</v>
      </c>
      <c r="J68" s="3"/>
      <c r="K68" s="3"/>
      <c r="L68" s="3"/>
      <c r="M68" s="3"/>
      <c r="N68" s="3"/>
      <c r="O68" s="3"/>
      <c r="P68" s="3"/>
      <c r="Q68" s="3"/>
      <c r="R68" s="3"/>
      <c r="S68" s="3"/>
      <c r="T68" s="3"/>
      <c r="U68" s="3"/>
      <c r="V68" s="3"/>
      <c r="W68" s="3"/>
      <c r="X68" s="3"/>
      <c r="Y68" s="3"/>
      <c r="Z68" s="3"/>
      <c r="AA68" s="3"/>
    </row>
    <row r="69">
      <c r="A69" s="3"/>
      <c r="B69" s="24" t="s">
        <v>264</v>
      </c>
      <c r="C69" s="25" t="s">
        <v>22</v>
      </c>
      <c r="D69" s="25" t="s">
        <v>265</v>
      </c>
      <c r="E69" s="26" t="s">
        <v>266</v>
      </c>
      <c r="F69" s="25" t="s">
        <v>267</v>
      </c>
      <c r="G69" s="25" t="s">
        <v>268</v>
      </c>
      <c r="H69" s="25">
        <v>40.0</v>
      </c>
      <c r="I69" s="25" t="s">
        <v>269</v>
      </c>
      <c r="J69" s="2"/>
      <c r="K69" s="3"/>
      <c r="L69" s="3"/>
      <c r="M69" s="3"/>
      <c r="N69" s="3"/>
      <c r="O69" s="3"/>
      <c r="P69" s="3"/>
      <c r="Q69" s="3"/>
      <c r="R69" s="3"/>
      <c r="S69" s="3"/>
      <c r="T69" s="3"/>
      <c r="U69" s="3"/>
      <c r="V69" s="3"/>
      <c r="W69" s="3"/>
      <c r="X69" s="3"/>
      <c r="Y69" s="3"/>
      <c r="Z69" s="3"/>
      <c r="AA69" s="3"/>
    </row>
    <row r="70">
      <c r="A70" s="27"/>
      <c r="B70" s="24" t="s">
        <v>270</v>
      </c>
      <c r="C70" s="25" t="s">
        <v>71</v>
      </c>
      <c r="D70" s="25" t="s">
        <v>271</v>
      </c>
      <c r="E70" s="25" t="s">
        <v>272</v>
      </c>
      <c r="F70" s="25" t="s">
        <v>273</v>
      </c>
      <c r="G70" s="25" t="s">
        <v>274</v>
      </c>
      <c r="H70" s="25">
        <v>12.0</v>
      </c>
      <c r="I70" s="25" t="s">
        <v>275</v>
      </c>
      <c r="J70" s="3"/>
      <c r="K70" s="3"/>
      <c r="L70" s="3"/>
      <c r="M70" s="3"/>
      <c r="N70" s="3"/>
      <c r="O70" s="3"/>
      <c r="P70" s="3"/>
      <c r="Q70" s="3"/>
      <c r="R70" s="3"/>
      <c r="S70" s="3"/>
      <c r="T70" s="3"/>
      <c r="U70" s="3"/>
      <c r="V70" s="3"/>
      <c r="W70" s="3"/>
      <c r="X70" s="3"/>
      <c r="Y70" s="3"/>
      <c r="Z70" s="3"/>
      <c r="AA70" s="3"/>
    </row>
    <row r="71">
      <c r="A71" s="27"/>
      <c r="B71" s="24" t="s">
        <v>276</v>
      </c>
      <c r="C71" s="26" t="s">
        <v>71</v>
      </c>
      <c r="D71" s="25" t="s">
        <v>277</v>
      </c>
      <c r="E71" s="25" t="s">
        <v>278</v>
      </c>
      <c r="F71" s="25" t="s">
        <v>279</v>
      </c>
      <c r="G71" s="25" t="s">
        <v>280</v>
      </c>
      <c r="H71" s="25">
        <v>20.0</v>
      </c>
      <c r="I71" s="25" t="s">
        <v>281</v>
      </c>
      <c r="J71" s="3"/>
      <c r="K71" s="3"/>
      <c r="L71" s="3"/>
      <c r="M71" s="3"/>
      <c r="N71" s="3"/>
      <c r="O71" s="3"/>
      <c r="P71" s="3"/>
      <c r="Q71" s="3"/>
      <c r="R71" s="3"/>
      <c r="S71" s="3"/>
      <c r="T71" s="3"/>
      <c r="U71" s="3"/>
      <c r="V71" s="3"/>
      <c r="W71" s="3"/>
      <c r="X71" s="3"/>
      <c r="Y71" s="3"/>
      <c r="Z71" s="3"/>
      <c r="AA71" s="3"/>
    </row>
    <row r="72">
      <c r="A72" s="28"/>
      <c r="B72" s="28"/>
      <c r="C72" s="28"/>
      <c r="D72" s="28"/>
      <c r="E72" s="28"/>
      <c r="F72" s="28"/>
      <c r="G72" s="28"/>
      <c r="H72" s="28"/>
      <c r="I72" s="28"/>
      <c r="J72" s="3"/>
      <c r="K72" s="3"/>
      <c r="L72" s="3"/>
      <c r="M72" s="3"/>
      <c r="N72" s="3"/>
      <c r="O72" s="3"/>
      <c r="P72" s="3"/>
      <c r="Q72" s="3"/>
      <c r="R72" s="3"/>
      <c r="S72" s="3"/>
      <c r="T72" s="3"/>
      <c r="U72" s="3"/>
      <c r="V72" s="3"/>
      <c r="W72" s="3"/>
      <c r="X72" s="3"/>
      <c r="Y72" s="3"/>
      <c r="Z72" s="3"/>
      <c r="AA72" s="3"/>
    </row>
    <row r="73">
      <c r="A73" s="28"/>
      <c r="B73" s="28"/>
      <c r="C73" s="28"/>
      <c r="D73" s="28"/>
      <c r="E73" s="28"/>
      <c r="F73" s="28"/>
      <c r="G73" s="28"/>
      <c r="H73" s="28"/>
      <c r="I73" s="28"/>
      <c r="J73" s="3"/>
      <c r="K73" s="3"/>
      <c r="L73" s="3"/>
      <c r="M73" s="3"/>
      <c r="N73" s="3"/>
      <c r="O73" s="3"/>
      <c r="P73" s="3"/>
      <c r="Q73" s="3"/>
      <c r="R73" s="3"/>
      <c r="S73" s="3"/>
      <c r="T73" s="3"/>
      <c r="U73" s="3"/>
      <c r="V73" s="3"/>
      <c r="W73" s="3"/>
      <c r="X73" s="3"/>
      <c r="Y73" s="3"/>
      <c r="Z73" s="3"/>
      <c r="AA73" s="3"/>
    </row>
    <row r="74">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D33"/>
    <hyperlink r:id="rId34" ref="C34"/>
    <hyperlink r:id="rId35" ref="C35"/>
    <hyperlink r:id="rId36" ref="C36"/>
    <hyperlink r:id="rId37" ref="C37"/>
    <hyperlink r:id="rId38" ref="C38"/>
    <hyperlink r:id="rId39" ref="C39"/>
    <hyperlink r:id="rId40" ref="C40"/>
    <hyperlink r:id="rId41" ref="C41"/>
    <hyperlink r:id="rId42" ref="C42"/>
    <hyperlink r:id="rId43" ref="C43"/>
    <hyperlink r:id="rId44" ref="C44"/>
    <hyperlink r:id="rId45" ref="C45"/>
    <hyperlink r:id="rId46" ref="C46"/>
    <hyperlink r:id="rId47" ref="C47"/>
    <hyperlink r:id="rId48" ref="C48"/>
    <hyperlink r:id="rId49" ref="C49"/>
    <hyperlink r:id="rId50" ref="C50"/>
    <hyperlink r:id="rId51" ref="C51"/>
    <hyperlink r:id="rId52" ref="C52"/>
    <hyperlink r:id="rId53" ref="E52"/>
    <hyperlink r:id="rId54" ref="C53"/>
    <hyperlink r:id="rId55" ref="C54"/>
    <hyperlink r:id="rId56" ref="E54"/>
    <hyperlink r:id="rId57" ref="C55"/>
    <hyperlink r:id="rId58" ref="C56"/>
    <hyperlink r:id="rId59" ref="C57"/>
    <hyperlink r:id="rId60" ref="C58"/>
    <hyperlink r:id="rId61" ref="C60"/>
    <hyperlink r:id="rId62" ref="C61"/>
    <hyperlink r:id="rId63" ref="C62"/>
    <hyperlink r:id="rId64" ref="C63"/>
    <hyperlink r:id="rId65" ref="B69"/>
    <hyperlink r:id="rId66" ref="B70"/>
    <hyperlink r:id="rId67" ref="B71"/>
  </hyperlinks>
  <drawing r:id="rId68"/>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0.13"/>
    <col customWidth="1" min="2" max="5" width="22.63"/>
    <col customWidth="1" min="6" max="6" width="15.13"/>
  </cols>
  <sheetData>
    <row r="1">
      <c r="A1" s="117" t="s">
        <v>954</v>
      </c>
      <c r="B1" s="117" t="s">
        <v>955</v>
      </c>
      <c r="C1" s="117" t="s">
        <v>956</v>
      </c>
      <c r="D1" s="117" t="s">
        <v>957</v>
      </c>
      <c r="E1" s="117" t="s">
        <v>958</v>
      </c>
      <c r="F1" s="117" t="s">
        <v>959</v>
      </c>
    </row>
    <row r="2">
      <c r="A2" s="118"/>
      <c r="B2" s="119" t="s">
        <v>960</v>
      </c>
      <c r="C2" s="118"/>
      <c r="D2" s="119" t="s">
        <v>961</v>
      </c>
      <c r="E2" s="120"/>
      <c r="F2" s="118"/>
    </row>
    <row r="3">
      <c r="A3" s="118"/>
      <c r="B3" s="119" t="s">
        <v>962</v>
      </c>
      <c r="C3" s="118"/>
      <c r="D3" s="119" t="s">
        <v>963</v>
      </c>
      <c r="E3" s="120"/>
      <c r="F3" s="118"/>
    </row>
    <row r="4">
      <c r="A4" s="118"/>
      <c r="B4" s="119" t="s">
        <v>964</v>
      </c>
      <c r="C4" s="118"/>
      <c r="D4" s="119" t="s">
        <v>965</v>
      </c>
      <c r="E4" s="120"/>
      <c r="F4" s="118"/>
    </row>
    <row r="5">
      <c r="A5" s="118"/>
      <c r="B5" s="119" t="s">
        <v>966</v>
      </c>
      <c r="C5" s="118"/>
      <c r="D5" s="121"/>
      <c r="E5" s="120"/>
      <c r="F5" s="118"/>
    </row>
    <row r="6">
      <c r="A6" s="118"/>
      <c r="B6" s="121"/>
      <c r="C6" s="118"/>
      <c r="D6" s="121"/>
      <c r="E6" s="120"/>
      <c r="F6" s="118"/>
    </row>
    <row r="7">
      <c r="A7" s="118"/>
      <c r="B7" s="121"/>
      <c r="C7" s="118"/>
      <c r="D7" s="121"/>
      <c r="E7" s="120"/>
      <c r="F7" s="118"/>
    </row>
    <row r="8">
      <c r="A8" s="118"/>
      <c r="B8" s="121"/>
      <c r="C8" s="118"/>
      <c r="D8" s="121"/>
      <c r="E8" s="120"/>
      <c r="F8" s="118"/>
    </row>
    <row r="9">
      <c r="A9" s="118"/>
      <c r="B9" s="121"/>
      <c r="C9" s="118"/>
      <c r="D9" s="121"/>
      <c r="E9" s="120"/>
      <c r="F9" s="118"/>
    </row>
    <row r="10">
      <c r="A10" s="118"/>
      <c r="B10" s="121"/>
      <c r="C10" s="118"/>
      <c r="D10" s="121"/>
      <c r="E10" s="120"/>
      <c r="F10" s="118"/>
    </row>
    <row r="11">
      <c r="A11" s="118"/>
      <c r="B11" s="121"/>
      <c r="C11" s="118"/>
      <c r="D11" s="121"/>
      <c r="E11" s="120"/>
      <c r="F11" s="118"/>
    </row>
    <row r="12">
      <c r="A12" s="118"/>
      <c r="B12" s="121"/>
      <c r="C12" s="118"/>
      <c r="D12" s="121"/>
      <c r="E12" s="120"/>
      <c r="F12" s="118"/>
    </row>
    <row r="13">
      <c r="A13" s="118"/>
      <c r="B13" s="121"/>
      <c r="C13" s="118"/>
      <c r="D13" s="121"/>
      <c r="E13" s="120"/>
      <c r="F13" s="118"/>
    </row>
    <row r="14">
      <c r="A14" s="118"/>
      <c r="B14" s="121"/>
      <c r="C14" s="118"/>
      <c r="D14" s="121"/>
      <c r="E14" s="120"/>
      <c r="F14" s="118"/>
    </row>
    <row r="15">
      <c r="A15" s="118"/>
      <c r="B15" s="121"/>
      <c r="C15" s="118"/>
      <c r="D15" s="121"/>
      <c r="E15" s="120"/>
      <c r="F15" s="118"/>
    </row>
  </sheetData>
  <dataValidations>
    <dataValidation type="custom" allowBlank="1" showDropDown="1" sqref="E2:E15">
      <formula1>OR(NOT(ISERROR(DATEVALUE(E2))), AND(ISNUMBER(E2), LEFT(CELL("format", E2))="D"))</formula1>
    </dataValidation>
    <dataValidation allowBlank="1" showDropDown="1" sqref="A2:A15 F2:F15"/>
    <dataValidation type="list" allowBlank="1" sqref="B2:B15">
      <formula1>"لم تبدأ,قيد التقدم,محظورة,مكتملة"</formula1>
    </dataValidation>
    <dataValidation type="list" allowBlank="1" sqref="D2:D15">
      <formula1>"قبل الحدث,في يوم الحدث,بعد الحدث"</formula1>
    </dataValidation>
  </dataValidations>
  <drawing r:id="rId1"/>
  <tableParts count="1">
    <tablePart r:id="rId3"/>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0.13"/>
    <col customWidth="1" min="2" max="4" width="15.13"/>
    <col customWidth="1" min="5" max="7" width="20.13"/>
    <col customWidth="1" min="8" max="8" width="22.63"/>
    <col customWidth="1" min="9" max="9" width="15.13"/>
  </cols>
  <sheetData>
    <row r="1">
      <c r="A1" s="117" t="s">
        <v>954</v>
      </c>
      <c r="B1" s="117" t="s">
        <v>967</v>
      </c>
      <c r="C1" s="117" t="s">
        <v>956</v>
      </c>
      <c r="D1" s="117" t="s">
        <v>955</v>
      </c>
      <c r="E1" s="117" t="s">
        <v>968</v>
      </c>
      <c r="F1" s="117" t="s">
        <v>969</v>
      </c>
      <c r="G1" s="117" t="s">
        <v>970</v>
      </c>
      <c r="H1" s="117" t="s">
        <v>971</v>
      </c>
      <c r="I1" s="117" t="s">
        <v>959</v>
      </c>
    </row>
    <row r="2">
      <c r="A2" s="118"/>
      <c r="B2" s="119" t="s">
        <v>972</v>
      </c>
      <c r="C2" s="118"/>
      <c r="D2" s="119" t="s">
        <v>960</v>
      </c>
      <c r="E2" s="120"/>
      <c r="F2" s="120"/>
      <c r="G2" s="118"/>
      <c r="H2" s="118"/>
      <c r="I2" s="118"/>
    </row>
    <row r="3">
      <c r="A3" s="118"/>
      <c r="B3" s="119" t="s">
        <v>973</v>
      </c>
      <c r="C3" s="118"/>
      <c r="D3" s="119" t="s">
        <v>962</v>
      </c>
      <c r="E3" s="120"/>
      <c r="F3" s="120"/>
      <c r="G3" s="118"/>
      <c r="H3" s="118"/>
      <c r="I3" s="118"/>
    </row>
    <row r="4">
      <c r="A4" s="118"/>
      <c r="B4" s="119" t="s">
        <v>974</v>
      </c>
      <c r="C4" s="118"/>
      <c r="D4" s="119" t="s">
        <v>964</v>
      </c>
      <c r="E4" s="120"/>
      <c r="F4" s="120"/>
      <c r="G4" s="118"/>
      <c r="H4" s="118"/>
      <c r="I4" s="118"/>
    </row>
    <row r="5">
      <c r="A5" s="118"/>
      <c r="B5" s="119" t="s">
        <v>975</v>
      </c>
      <c r="C5" s="118"/>
      <c r="D5" s="119" t="s">
        <v>966</v>
      </c>
      <c r="E5" s="120"/>
      <c r="F5" s="120"/>
      <c r="G5" s="118"/>
      <c r="H5" s="118"/>
      <c r="I5" s="118"/>
    </row>
    <row r="6">
      <c r="A6" s="118"/>
      <c r="B6" s="121"/>
      <c r="C6" s="118"/>
      <c r="D6" s="121"/>
      <c r="E6" s="120"/>
      <c r="F6" s="120"/>
      <c r="G6" s="118"/>
      <c r="H6" s="118"/>
      <c r="I6" s="118"/>
    </row>
    <row r="7">
      <c r="A7" s="118"/>
      <c r="B7" s="121"/>
      <c r="C7" s="118"/>
      <c r="D7" s="121"/>
      <c r="E7" s="120"/>
      <c r="F7" s="120"/>
      <c r="G7" s="118"/>
      <c r="H7" s="118"/>
      <c r="I7" s="118"/>
    </row>
    <row r="8">
      <c r="A8" s="118"/>
      <c r="B8" s="121"/>
      <c r="C8" s="118"/>
      <c r="D8" s="121"/>
      <c r="E8" s="120"/>
      <c r="F8" s="120"/>
      <c r="G8" s="118"/>
      <c r="H8" s="118"/>
      <c r="I8" s="118"/>
    </row>
    <row r="9">
      <c r="A9" s="118"/>
      <c r="B9" s="121"/>
      <c r="C9" s="118"/>
      <c r="D9" s="121"/>
      <c r="E9" s="120"/>
      <c r="F9" s="120"/>
      <c r="G9" s="118"/>
      <c r="H9" s="118"/>
      <c r="I9" s="118"/>
    </row>
    <row r="10">
      <c r="A10" s="118"/>
      <c r="B10" s="121"/>
      <c r="C10" s="118"/>
      <c r="D10" s="121"/>
      <c r="E10" s="120"/>
      <c r="F10" s="120"/>
      <c r="G10" s="118"/>
      <c r="H10" s="118"/>
      <c r="I10" s="118"/>
    </row>
    <row r="11">
      <c r="A11" s="118"/>
      <c r="B11" s="121"/>
      <c r="C11" s="118"/>
      <c r="D11" s="121"/>
      <c r="E11" s="120"/>
      <c r="F11" s="120"/>
      <c r="G11" s="118"/>
      <c r="H11" s="118"/>
      <c r="I11" s="118"/>
    </row>
    <row r="12">
      <c r="A12" s="118"/>
      <c r="B12" s="121"/>
      <c r="C12" s="118"/>
      <c r="D12" s="121"/>
      <c r="E12" s="120"/>
      <c r="F12" s="120"/>
      <c r="G12" s="118"/>
      <c r="H12" s="118"/>
      <c r="I12" s="118"/>
    </row>
    <row r="13">
      <c r="A13" s="118"/>
      <c r="B13" s="121"/>
      <c r="C13" s="118"/>
      <c r="D13" s="121"/>
      <c r="E13" s="120"/>
      <c r="F13" s="120"/>
      <c r="G13" s="118"/>
      <c r="H13" s="118"/>
      <c r="I13" s="118"/>
    </row>
    <row r="14">
      <c r="A14" s="118"/>
      <c r="B14" s="121"/>
      <c r="C14" s="118"/>
      <c r="D14" s="121"/>
      <c r="E14" s="120"/>
      <c r="F14" s="120"/>
      <c r="G14" s="118"/>
      <c r="H14" s="118"/>
      <c r="I14" s="118"/>
    </row>
    <row r="15">
      <c r="A15" s="118"/>
      <c r="B15" s="121"/>
      <c r="C15" s="118"/>
      <c r="D15" s="121"/>
      <c r="E15" s="120"/>
      <c r="F15" s="120"/>
      <c r="G15" s="118"/>
      <c r="H15" s="118"/>
      <c r="I15" s="118"/>
    </row>
  </sheetData>
  <dataValidations>
    <dataValidation type="list" allowBlank="1" sqref="B2:B15">
      <formula1>"مستوى الأولوية P0,مستوى الأولوية P1,مستوى الأولوية P2,مستوى الأولوية P3"</formula1>
    </dataValidation>
    <dataValidation type="custom" allowBlank="1" showDropDown="1" sqref="E2:F15">
      <formula1>OR(NOT(ISERROR(DATEVALUE(E2))), AND(ISNUMBER(E2), LEFT(CELL("format", E2))="D"))</formula1>
    </dataValidation>
    <dataValidation allowBlank="1" showDropDown="1" sqref="A2:A15 G2:G15 I2:I15"/>
    <dataValidation type="list" allowBlank="1" sqref="D2:D15">
      <formula1>"لم تبدأ,قيد التقدم,محظورة,مكتملة"</formula1>
    </dataValidation>
  </dataValidations>
  <drawing r:id="rId1"/>
  <tableParts count="1">
    <tablePart r:id="rId3"/>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4.63"/>
  </cols>
  <sheetData>
    <row r="1">
      <c r="A1" s="122" t="s">
        <v>954</v>
      </c>
    </row>
    <row r="2">
      <c r="A2" s="123" t="s">
        <v>976</v>
      </c>
    </row>
    <row r="3">
      <c r="A3" s="124" t="s">
        <v>977</v>
      </c>
    </row>
    <row r="4">
      <c r="A4" s="125" t="s">
        <v>978</v>
      </c>
    </row>
    <row r="5">
      <c r="A5" s="124" t="s">
        <v>979</v>
      </c>
    </row>
    <row r="6">
      <c r="A6" s="125" t="s">
        <v>980</v>
      </c>
    </row>
    <row r="7">
      <c r="A7" s="124" t="s">
        <v>981</v>
      </c>
    </row>
    <row r="8">
      <c r="A8" s="125" t="s">
        <v>982</v>
      </c>
    </row>
    <row r="9">
      <c r="A9" s="124" t="s">
        <v>983</v>
      </c>
    </row>
    <row r="10">
      <c r="A10" s="125" t="s">
        <v>984</v>
      </c>
    </row>
    <row r="11">
      <c r="A11" s="124" t="s">
        <v>985</v>
      </c>
    </row>
    <row r="12">
      <c r="A12" s="125" t="s">
        <v>986</v>
      </c>
    </row>
    <row r="13">
      <c r="A13" s="124" t="s">
        <v>987</v>
      </c>
    </row>
    <row r="14">
      <c r="A14" s="125" t="s">
        <v>988</v>
      </c>
    </row>
    <row r="15">
      <c r="A15" s="124" t="s">
        <v>989</v>
      </c>
    </row>
    <row r="16">
      <c r="A16" s="125" t="s">
        <v>990</v>
      </c>
    </row>
    <row r="17">
      <c r="A17" s="124" t="s">
        <v>991</v>
      </c>
    </row>
    <row r="18">
      <c r="A18" s="125" t="s">
        <v>992</v>
      </c>
    </row>
    <row r="19">
      <c r="A19" s="124" t="s">
        <v>993</v>
      </c>
    </row>
    <row r="20">
      <c r="A20" s="125" t="s">
        <v>994</v>
      </c>
    </row>
    <row r="21">
      <c r="A21" s="124" t="s">
        <v>995</v>
      </c>
    </row>
    <row r="22">
      <c r="A22" s="125" t="s">
        <v>996</v>
      </c>
    </row>
    <row r="23">
      <c r="A23" s="124" t="s">
        <v>997</v>
      </c>
    </row>
    <row r="24">
      <c r="A24" s="125" t="s">
        <v>998</v>
      </c>
    </row>
  </sheetData>
  <conditionalFormatting sqref="A2:A24">
    <cfRule type="colorScale" priority="1">
      <colorScale>
        <cfvo type="min"/>
        <cfvo type="max"/>
        <color rgb="FFFFFFFF"/>
        <color rgb="FFE67C73"/>
      </colorScale>
    </cfRule>
  </conditionalFormatting>
  <dataValidations>
    <dataValidation allowBlank="1" showDropDown="1" sqref="A2:A24"/>
  </dataValidations>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5.88"/>
    <col customWidth="1" min="3" max="3" width="17.25"/>
    <col customWidth="1" min="4" max="4" width="20.38"/>
    <col customWidth="1" min="5" max="5" width="16.13"/>
    <col customWidth="1" min="7" max="7" width="28.38"/>
  </cols>
  <sheetData>
    <row r="1">
      <c r="A1" s="29" t="s">
        <v>282</v>
      </c>
      <c r="B1" s="29" t="s">
        <v>283</v>
      </c>
      <c r="C1" s="29" t="s">
        <v>284</v>
      </c>
      <c r="D1" s="29" t="s">
        <v>285</v>
      </c>
      <c r="E1" s="29" t="s">
        <v>286</v>
      </c>
      <c r="F1" s="29" t="s">
        <v>287</v>
      </c>
      <c r="G1" s="29" t="s">
        <v>288</v>
      </c>
      <c r="H1" s="30"/>
      <c r="I1" s="30"/>
      <c r="J1" s="30"/>
      <c r="K1" s="30"/>
      <c r="L1" s="30"/>
      <c r="M1" s="30"/>
      <c r="N1" s="30"/>
      <c r="O1" s="30"/>
      <c r="P1" s="30"/>
      <c r="Q1" s="30"/>
      <c r="R1" s="30"/>
      <c r="S1" s="30"/>
      <c r="T1" s="30"/>
      <c r="U1" s="30"/>
      <c r="V1" s="30"/>
      <c r="W1" s="30"/>
      <c r="X1" s="30"/>
      <c r="Y1" s="30"/>
      <c r="Z1" s="30"/>
    </row>
    <row r="2">
      <c r="A2" s="31" t="s">
        <v>289</v>
      </c>
      <c r="B2" s="32">
        <v>5000.0</v>
      </c>
      <c r="C2" s="32">
        <v>10000.0</v>
      </c>
      <c r="D2" s="32">
        <v>835.0</v>
      </c>
      <c r="E2" s="32">
        <v>700.0</v>
      </c>
      <c r="F2" s="32">
        <f t="shared" ref="F2:F13" si="1">E2-D2</f>
        <v>-135</v>
      </c>
      <c r="G2" s="33" t="s">
        <v>290</v>
      </c>
      <c r="H2" s="30"/>
      <c r="I2" s="30"/>
      <c r="J2" s="30"/>
      <c r="K2" s="30"/>
      <c r="L2" s="30"/>
      <c r="M2" s="30"/>
      <c r="N2" s="30"/>
      <c r="O2" s="30"/>
      <c r="P2" s="30"/>
      <c r="Q2" s="30"/>
      <c r="R2" s="30"/>
      <c r="S2" s="30"/>
      <c r="T2" s="30"/>
      <c r="U2" s="30"/>
      <c r="V2" s="30"/>
      <c r="W2" s="30"/>
      <c r="X2" s="30"/>
      <c r="Y2" s="30"/>
      <c r="Z2" s="30"/>
    </row>
    <row r="3">
      <c r="A3" s="31" t="s">
        <v>291</v>
      </c>
      <c r="B3" s="32">
        <v>5000.0</v>
      </c>
      <c r="C3" s="32">
        <v>10000.0</v>
      </c>
      <c r="D3" s="32">
        <v>835.0</v>
      </c>
      <c r="E3" s="32">
        <v>1000.0</v>
      </c>
      <c r="F3" s="32">
        <f t="shared" si="1"/>
        <v>165</v>
      </c>
      <c r="G3" s="33" t="s">
        <v>292</v>
      </c>
      <c r="H3" s="30"/>
      <c r="I3" s="30"/>
      <c r="J3" s="30"/>
      <c r="K3" s="30"/>
      <c r="L3" s="30"/>
      <c r="M3" s="30"/>
      <c r="N3" s="30"/>
      <c r="O3" s="30"/>
      <c r="P3" s="30"/>
      <c r="Q3" s="30"/>
      <c r="R3" s="30"/>
      <c r="S3" s="30"/>
      <c r="T3" s="30"/>
      <c r="U3" s="30"/>
      <c r="V3" s="30"/>
      <c r="W3" s="30"/>
      <c r="X3" s="30"/>
      <c r="Y3" s="30"/>
      <c r="Z3" s="30"/>
    </row>
    <row r="4">
      <c r="A4" s="31" t="s">
        <v>293</v>
      </c>
      <c r="B4" s="32">
        <v>5000.0</v>
      </c>
      <c r="C4" s="32">
        <v>10000.0</v>
      </c>
      <c r="D4" s="32">
        <v>835.0</v>
      </c>
      <c r="E4" s="32">
        <v>950.0</v>
      </c>
      <c r="F4" s="32">
        <f t="shared" si="1"/>
        <v>115</v>
      </c>
      <c r="G4" s="32" t="s">
        <v>294</v>
      </c>
      <c r="H4" s="30"/>
      <c r="I4" s="30"/>
      <c r="J4" s="30"/>
      <c r="K4" s="30"/>
      <c r="L4" s="30"/>
      <c r="M4" s="30"/>
      <c r="N4" s="30"/>
      <c r="O4" s="30"/>
      <c r="P4" s="30"/>
      <c r="Q4" s="30"/>
      <c r="R4" s="30"/>
      <c r="S4" s="30"/>
      <c r="T4" s="30"/>
      <c r="U4" s="30"/>
      <c r="V4" s="30"/>
      <c r="W4" s="30"/>
      <c r="X4" s="30"/>
      <c r="Y4" s="30"/>
      <c r="Z4" s="30"/>
    </row>
    <row r="5">
      <c r="A5" s="31" t="s">
        <v>295</v>
      </c>
      <c r="B5" s="32">
        <v>5000.0</v>
      </c>
      <c r="C5" s="32">
        <v>10000.0</v>
      </c>
      <c r="D5" s="32">
        <v>835.0</v>
      </c>
      <c r="E5" s="32">
        <v>750.0</v>
      </c>
      <c r="F5" s="32">
        <f t="shared" si="1"/>
        <v>-85</v>
      </c>
      <c r="G5" s="33" t="s">
        <v>296</v>
      </c>
      <c r="H5" s="30"/>
      <c r="I5" s="30"/>
      <c r="J5" s="30"/>
      <c r="K5" s="30"/>
      <c r="L5" s="30"/>
      <c r="M5" s="30"/>
      <c r="N5" s="30"/>
      <c r="O5" s="30"/>
      <c r="P5" s="30"/>
      <c r="Q5" s="30"/>
      <c r="R5" s="30"/>
      <c r="S5" s="30"/>
      <c r="T5" s="30"/>
      <c r="U5" s="30"/>
      <c r="V5" s="30"/>
      <c r="W5" s="30"/>
      <c r="X5" s="30"/>
      <c r="Y5" s="30"/>
      <c r="Z5" s="30"/>
    </row>
    <row r="6">
      <c r="A6" s="31" t="s">
        <v>297</v>
      </c>
      <c r="B6" s="32">
        <v>5000.0</v>
      </c>
      <c r="C6" s="32">
        <v>10000.0</v>
      </c>
      <c r="D6" s="32">
        <v>835.0</v>
      </c>
      <c r="E6" s="32">
        <v>835.0</v>
      </c>
      <c r="F6" s="32">
        <f t="shared" si="1"/>
        <v>0</v>
      </c>
      <c r="G6" s="32" t="s">
        <v>298</v>
      </c>
      <c r="H6" s="30"/>
      <c r="I6" s="30"/>
      <c r="J6" s="30"/>
      <c r="K6" s="30"/>
      <c r="L6" s="30"/>
      <c r="M6" s="30"/>
      <c r="N6" s="30"/>
      <c r="O6" s="30"/>
      <c r="P6" s="30"/>
      <c r="Q6" s="30"/>
      <c r="R6" s="30"/>
      <c r="S6" s="30"/>
      <c r="T6" s="30"/>
      <c r="U6" s="30"/>
      <c r="V6" s="30"/>
      <c r="W6" s="30"/>
      <c r="X6" s="30"/>
      <c r="Y6" s="30"/>
      <c r="Z6" s="30"/>
    </row>
    <row r="7">
      <c r="A7" s="31" t="s">
        <v>299</v>
      </c>
      <c r="B7" s="32">
        <v>5000.0</v>
      </c>
      <c r="C7" s="32">
        <v>10000.0</v>
      </c>
      <c r="D7" s="32">
        <v>835.0</v>
      </c>
      <c r="E7" s="32">
        <v>835.0</v>
      </c>
      <c r="F7" s="32">
        <f t="shared" si="1"/>
        <v>0</v>
      </c>
      <c r="G7" s="32" t="s">
        <v>298</v>
      </c>
      <c r="H7" s="30"/>
      <c r="I7" s="30"/>
      <c r="J7" s="30"/>
      <c r="K7" s="30"/>
      <c r="L7" s="30"/>
      <c r="M7" s="30"/>
      <c r="N7" s="30"/>
      <c r="O7" s="30"/>
      <c r="P7" s="30"/>
      <c r="Q7" s="30"/>
      <c r="R7" s="30"/>
      <c r="S7" s="30"/>
      <c r="T7" s="30"/>
      <c r="U7" s="30"/>
      <c r="V7" s="30"/>
      <c r="W7" s="30"/>
      <c r="X7" s="30"/>
      <c r="Y7" s="30"/>
      <c r="Z7" s="30"/>
    </row>
    <row r="8">
      <c r="A8" s="31" t="s">
        <v>300</v>
      </c>
      <c r="B8" s="32">
        <v>5000.0</v>
      </c>
      <c r="C8" s="32">
        <v>10000.0</v>
      </c>
      <c r="D8" s="32">
        <v>835.0</v>
      </c>
      <c r="E8" s="32">
        <v>800.0</v>
      </c>
      <c r="F8" s="32">
        <f t="shared" si="1"/>
        <v>-35</v>
      </c>
      <c r="G8" s="32" t="s">
        <v>301</v>
      </c>
      <c r="H8" s="30"/>
      <c r="I8" s="30"/>
      <c r="J8" s="30"/>
      <c r="K8" s="30"/>
      <c r="L8" s="30"/>
      <c r="M8" s="30"/>
      <c r="N8" s="30"/>
      <c r="O8" s="30"/>
      <c r="P8" s="30"/>
      <c r="Q8" s="30"/>
      <c r="R8" s="30"/>
      <c r="S8" s="30"/>
      <c r="T8" s="30"/>
      <c r="U8" s="30"/>
      <c r="V8" s="30"/>
      <c r="W8" s="30"/>
      <c r="X8" s="30"/>
      <c r="Y8" s="30"/>
      <c r="Z8" s="30"/>
    </row>
    <row r="9">
      <c r="A9" s="31" t="s">
        <v>302</v>
      </c>
      <c r="B9" s="32">
        <v>5000.0</v>
      </c>
      <c r="C9" s="32">
        <v>10000.0</v>
      </c>
      <c r="D9" s="32">
        <v>835.0</v>
      </c>
      <c r="E9" s="32">
        <v>1000.0</v>
      </c>
      <c r="F9" s="32">
        <f t="shared" si="1"/>
        <v>165</v>
      </c>
      <c r="G9" s="32" t="s">
        <v>303</v>
      </c>
      <c r="H9" s="30"/>
      <c r="I9" s="30"/>
      <c r="J9" s="30"/>
      <c r="K9" s="30"/>
      <c r="L9" s="30"/>
      <c r="M9" s="30"/>
      <c r="N9" s="30"/>
      <c r="O9" s="30"/>
      <c r="P9" s="30"/>
      <c r="Q9" s="30"/>
      <c r="R9" s="30"/>
      <c r="S9" s="30"/>
      <c r="T9" s="30"/>
      <c r="U9" s="30"/>
      <c r="V9" s="30"/>
      <c r="W9" s="30"/>
      <c r="X9" s="30"/>
      <c r="Y9" s="30"/>
      <c r="Z9" s="30"/>
    </row>
    <row r="10">
      <c r="A10" s="31" t="s">
        <v>304</v>
      </c>
      <c r="B10" s="32">
        <v>5000.0</v>
      </c>
      <c r="C10" s="32">
        <v>10000.0</v>
      </c>
      <c r="D10" s="32">
        <v>835.0</v>
      </c>
      <c r="E10" s="32">
        <v>835.0</v>
      </c>
      <c r="F10" s="32">
        <f t="shared" si="1"/>
        <v>0</v>
      </c>
      <c r="G10" s="32" t="s">
        <v>298</v>
      </c>
      <c r="H10" s="30"/>
      <c r="I10" s="30"/>
      <c r="J10" s="30"/>
      <c r="K10" s="30"/>
      <c r="L10" s="30"/>
      <c r="M10" s="30"/>
      <c r="N10" s="30"/>
      <c r="O10" s="30"/>
      <c r="P10" s="30"/>
      <c r="Q10" s="30"/>
      <c r="R10" s="30"/>
      <c r="S10" s="30"/>
      <c r="T10" s="30"/>
      <c r="U10" s="30"/>
      <c r="V10" s="30"/>
      <c r="W10" s="30"/>
      <c r="X10" s="30"/>
      <c r="Y10" s="30"/>
      <c r="Z10" s="30"/>
    </row>
    <row r="11">
      <c r="A11" s="31" t="s">
        <v>305</v>
      </c>
      <c r="B11" s="32">
        <v>5000.0</v>
      </c>
      <c r="C11" s="32">
        <v>10000.0</v>
      </c>
      <c r="D11" s="32">
        <v>835.0</v>
      </c>
      <c r="E11" s="32">
        <v>800.0</v>
      </c>
      <c r="F11" s="32">
        <f t="shared" si="1"/>
        <v>-35</v>
      </c>
      <c r="G11" s="32" t="s">
        <v>306</v>
      </c>
      <c r="H11" s="30"/>
      <c r="I11" s="30"/>
      <c r="J11" s="30"/>
      <c r="K11" s="30"/>
      <c r="L11" s="30"/>
      <c r="M11" s="30"/>
      <c r="N11" s="30"/>
      <c r="O11" s="30"/>
      <c r="P11" s="30"/>
      <c r="Q11" s="30"/>
      <c r="R11" s="30"/>
      <c r="S11" s="30"/>
      <c r="T11" s="30"/>
      <c r="U11" s="30"/>
      <c r="V11" s="30"/>
      <c r="W11" s="30"/>
      <c r="X11" s="30"/>
      <c r="Y11" s="30"/>
      <c r="Z11" s="30"/>
    </row>
    <row r="12">
      <c r="A12" s="31" t="s">
        <v>307</v>
      </c>
      <c r="B12" s="32">
        <v>5000.0</v>
      </c>
      <c r="C12" s="32">
        <v>10000.0</v>
      </c>
      <c r="D12" s="32">
        <v>835.0</v>
      </c>
      <c r="E12" s="32">
        <v>700.0</v>
      </c>
      <c r="F12" s="32">
        <f t="shared" si="1"/>
        <v>-135</v>
      </c>
      <c r="G12" s="32" t="s">
        <v>308</v>
      </c>
      <c r="H12" s="30"/>
      <c r="I12" s="30"/>
      <c r="J12" s="30"/>
      <c r="K12" s="30"/>
      <c r="L12" s="30"/>
      <c r="M12" s="30"/>
      <c r="N12" s="30"/>
      <c r="O12" s="30"/>
      <c r="P12" s="30"/>
      <c r="Q12" s="30"/>
      <c r="R12" s="30"/>
      <c r="S12" s="30"/>
      <c r="T12" s="30"/>
      <c r="U12" s="30"/>
      <c r="V12" s="30"/>
      <c r="W12" s="30"/>
      <c r="X12" s="30"/>
      <c r="Y12" s="30"/>
      <c r="Z12" s="30"/>
    </row>
    <row r="13">
      <c r="A13" s="31" t="s">
        <v>309</v>
      </c>
      <c r="B13" s="32">
        <v>5000.0</v>
      </c>
      <c r="C13" s="32">
        <v>10000.0</v>
      </c>
      <c r="D13" s="32">
        <v>835.0</v>
      </c>
      <c r="E13" s="32">
        <v>835.0</v>
      </c>
      <c r="F13" s="32">
        <f t="shared" si="1"/>
        <v>0</v>
      </c>
      <c r="G13" s="32" t="s">
        <v>310</v>
      </c>
      <c r="H13" s="30"/>
      <c r="I13" s="30"/>
      <c r="J13" s="30"/>
      <c r="K13" s="30"/>
      <c r="L13" s="30"/>
      <c r="M13" s="30"/>
      <c r="N13" s="30"/>
      <c r="O13" s="30"/>
      <c r="P13" s="30"/>
      <c r="Q13" s="30"/>
      <c r="R13" s="30"/>
      <c r="S13" s="30"/>
      <c r="T13" s="30"/>
      <c r="U13" s="30"/>
      <c r="V13" s="30"/>
      <c r="W13" s="30"/>
      <c r="X13" s="30"/>
      <c r="Y13" s="30"/>
      <c r="Z13" s="30"/>
    </row>
    <row r="14">
      <c r="A14" s="34"/>
      <c r="B14" s="30"/>
      <c r="C14" s="30"/>
      <c r="D14" s="30"/>
      <c r="E14" s="35">
        <f>SUM(E2:E13)</f>
        <v>10040</v>
      </c>
      <c r="F14" s="30"/>
      <c r="G14" s="30"/>
      <c r="H14" s="30"/>
      <c r="I14" s="30"/>
      <c r="J14" s="30"/>
      <c r="K14" s="30"/>
      <c r="L14" s="30"/>
      <c r="M14" s="30"/>
      <c r="N14" s="30"/>
      <c r="O14" s="30"/>
      <c r="P14" s="30"/>
      <c r="Q14" s="30"/>
      <c r="R14" s="30"/>
      <c r="S14" s="30"/>
      <c r="T14" s="30"/>
      <c r="U14" s="30"/>
      <c r="V14" s="30"/>
      <c r="W14" s="30"/>
      <c r="X14" s="30"/>
      <c r="Y14" s="30"/>
      <c r="Z14" s="30"/>
    </row>
    <row r="15">
      <c r="A15" s="34"/>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c r="A16" s="34"/>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c r="A17" s="34"/>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c r="A18" s="34"/>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c r="A19" s="34"/>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c r="A20" s="36"/>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c r="A21" s="36"/>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c r="A22" s="36"/>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1"/>
    <row r="2"/>
    <row r="3"/>
    <row r="4"/>
    <row r="5"/>
    <row r="6"/>
    <row r="7"/>
    <row r="8"/>
    <row r="9"/>
    <row r="10"/>
  </sheetData>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8" t="s">
        <v>0</v>
      </c>
      <c r="B1" s="38" t="s">
        <v>2</v>
      </c>
      <c r="C1" s="38" t="s">
        <v>257</v>
      </c>
      <c r="D1" s="38" t="s">
        <v>3</v>
      </c>
      <c r="E1" s="38" t="s">
        <v>4</v>
      </c>
      <c r="F1" s="38" t="s">
        <v>314</v>
      </c>
      <c r="G1" s="39"/>
      <c r="H1" s="39"/>
      <c r="I1" s="39"/>
      <c r="J1" s="39"/>
      <c r="K1" s="39"/>
      <c r="L1" s="39"/>
      <c r="M1" s="39"/>
      <c r="N1" s="39"/>
      <c r="O1" s="39"/>
      <c r="P1" s="39"/>
      <c r="Q1" s="39"/>
      <c r="R1" s="39"/>
      <c r="S1" s="39"/>
      <c r="T1" s="39"/>
      <c r="U1" s="39"/>
      <c r="V1" s="39"/>
      <c r="W1" s="39"/>
      <c r="X1" s="39"/>
      <c r="Y1" s="39"/>
      <c r="Z1" s="39"/>
      <c r="AA1" s="39"/>
    </row>
    <row r="2">
      <c r="A2" s="40" t="s">
        <v>315</v>
      </c>
      <c r="B2" s="41" t="s">
        <v>316</v>
      </c>
    </row>
    <row r="3" ht="15.75" customHeight="1">
      <c r="A3" s="42" t="s">
        <v>317</v>
      </c>
      <c r="B3" s="43" t="s">
        <v>318</v>
      </c>
      <c r="C3" s="44" t="s">
        <v>319</v>
      </c>
      <c r="D3" s="44" t="s">
        <v>320</v>
      </c>
      <c r="E3" s="44" t="s">
        <v>321</v>
      </c>
      <c r="F3" s="45"/>
      <c r="G3" s="44" t="s">
        <v>322</v>
      </c>
      <c r="H3" s="46" t="s">
        <v>323</v>
      </c>
      <c r="I3" s="45"/>
      <c r="J3" s="45"/>
      <c r="K3" s="45"/>
      <c r="L3" s="45"/>
      <c r="M3" s="45"/>
      <c r="N3" s="45"/>
      <c r="O3" s="45"/>
      <c r="P3" s="45"/>
      <c r="Q3" s="45"/>
      <c r="R3" s="45"/>
      <c r="S3" s="45"/>
      <c r="T3" s="45"/>
      <c r="U3" s="45"/>
      <c r="V3" s="45"/>
      <c r="W3" s="45"/>
      <c r="X3" s="45"/>
      <c r="Y3" s="45"/>
      <c r="Z3" s="45"/>
      <c r="AA3" s="45"/>
    </row>
    <row r="4">
      <c r="A4" s="47" t="s">
        <v>324</v>
      </c>
      <c r="B4" s="41" t="s">
        <v>325</v>
      </c>
      <c r="C4" s="40" t="s">
        <v>326</v>
      </c>
      <c r="D4" s="40" t="s">
        <v>327</v>
      </c>
    </row>
    <row r="5">
      <c r="A5" s="48" t="s">
        <v>328</v>
      </c>
      <c r="B5" s="41" t="s">
        <v>329</v>
      </c>
      <c r="C5" s="40" t="s">
        <v>330</v>
      </c>
    </row>
    <row r="6">
      <c r="A6" s="48" t="s">
        <v>331</v>
      </c>
      <c r="B6" s="41" t="s">
        <v>332</v>
      </c>
      <c r="C6" s="40" t="s">
        <v>333</v>
      </c>
      <c r="E6" s="40" t="s">
        <v>334</v>
      </c>
    </row>
    <row r="7">
      <c r="A7" s="49" t="s">
        <v>335</v>
      </c>
      <c r="B7" s="50" t="s">
        <v>336</v>
      </c>
      <c r="C7" s="51" t="s">
        <v>191</v>
      </c>
      <c r="D7" s="51" t="s">
        <v>337</v>
      </c>
      <c r="E7" s="52"/>
      <c r="F7" s="52"/>
      <c r="G7" s="51" t="s">
        <v>338</v>
      </c>
      <c r="H7" s="52"/>
      <c r="I7" s="52"/>
      <c r="J7" s="52"/>
      <c r="K7" s="52"/>
      <c r="L7" s="52"/>
      <c r="M7" s="52"/>
      <c r="N7" s="52"/>
      <c r="O7" s="52"/>
      <c r="P7" s="52"/>
      <c r="Q7" s="52"/>
      <c r="R7" s="52"/>
      <c r="S7" s="52"/>
      <c r="T7" s="52"/>
      <c r="U7" s="52"/>
      <c r="V7" s="52"/>
      <c r="W7" s="52"/>
      <c r="X7" s="52"/>
      <c r="Y7" s="52"/>
      <c r="Z7" s="52"/>
      <c r="AA7" s="52"/>
    </row>
    <row r="8">
      <c r="A8" s="49" t="s">
        <v>243</v>
      </c>
      <c r="B8" s="50" t="s">
        <v>339</v>
      </c>
      <c r="C8" s="51" t="s">
        <v>333</v>
      </c>
      <c r="D8" s="51" t="s">
        <v>245</v>
      </c>
      <c r="E8" s="52"/>
      <c r="F8" s="52"/>
      <c r="G8" s="51"/>
      <c r="H8" s="52"/>
      <c r="I8" s="52"/>
      <c r="J8" s="52"/>
      <c r="K8" s="52"/>
      <c r="L8" s="52"/>
      <c r="M8" s="52"/>
      <c r="N8" s="52"/>
      <c r="O8" s="52"/>
      <c r="P8" s="52"/>
      <c r="Q8" s="52"/>
      <c r="R8" s="52"/>
      <c r="S8" s="52"/>
      <c r="T8" s="52"/>
      <c r="U8" s="52"/>
      <c r="V8" s="52"/>
      <c r="W8" s="52"/>
      <c r="X8" s="52"/>
      <c r="Y8" s="52"/>
      <c r="Z8" s="52"/>
      <c r="AA8" s="52"/>
    </row>
    <row r="9">
      <c r="A9" s="48" t="s">
        <v>340</v>
      </c>
      <c r="B9" s="41" t="s">
        <v>341</v>
      </c>
      <c r="D9" s="40" t="s">
        <v>342</v>
      </c>
    </row>
    <row r="10">
      <c r="A10" s="48" t="s">
        <v>343</v>
      </c>
      <c r="B10" s="41" t="s">
        <v>344</v>
      </c>
      <c r="C10" s="40" t="s">
        <v>191</v>
      </c>
      <c r="D10" s="40" t="s">
        <v>345</v>
      </c>
    </row>
    <row r="11">
      <c r="A11" s="48" t="s">
        <v>346</v>
      </c>
      <c r="B11" s="41" t="s">
        <v>347</v>
      </c>
      <c r="C11" s="40" t="s">
        <v>348</v>
      </c>
      <c r="D11" s="40" t="s">
        <v>349</v>
      </c>
    </row>
    <row r="12">
      <c r="A12" s="49" t="s">
        <v>350</v>
      </c>
      <c r="B12" s="50" t="s">
        <v>351</v>
      </c>
      <c r="C12" s="52"/>
      <c r="D12" s="51" t="s">
        <v>352</v>
      </c>
      <c r="E12" s="52"/>
      <c r="F12" s="52"/>
      <c r="G12" s="53" t="s">
        <v>353</v>
      </c>
      <c r="H12" s="52"/>
      <c r="I12" s="52"/>
      <c r="J12" s="52"/>
      <c r="K12" s="52"/>
      <c r="L12" s="52"/>
      <c r="M12" s="52"/>
      <c r="N12" s="52"/>
      <c r="O12" s="52"/>
      <c r="P12" s="52"/>
      <c r="Q12" s="52"/>
      <c r="R12" s="52"/>
      <c r="S12" s="52"/>
      <c r="T12" s="52"/>
      <c r="U12" s="52"/>
      <c r="V12" s="52"/>
      <c r="W12" s="52"/>
      <c r="X12" s="52"/>
      <c r="Y12" s="52"/>
      <c r="Z12" s="52"/>
      <c r="AA12" s="52"/>
    </row>
    <row r="13">
      <c r="A13" s="48" t="s">
        <v>354</v>
      </c>
      <c r="B13" s="41" t="s">
        <v>355</v>
      </c>
      <c r="C13" s="40" t="s">
        <v>348</v>
      </c>
      <c r="D13" s="40" t="s">
        <v>356</v>
      </c>
    </row>
    <row r="14">
      <c r="A14" s="48" t="s">
        <v>357</v>
      </c>
      <c r="B14" s="41" t="s">
        <v>358</v>
      </c>
      <c r="C14" s="40" t="s">
        <v>359</v>
      </c>
      <c r="D14" s="40" t="s">
        <v>360</v>
      </c>
    </row>
    <row r="15">
      <c r="A15" s="48" t="s">
        <v>361</v>
      </c>
      <c r="B15" s="41" t="s">
        <v>362</v>
      </c>
      <c r="C15" s="40" t="s">
        <v>359</v>
      </c>
      <c r="D15" s="40" t="s">
        <v>363</v>
      </c>
    </row>
    <row r="16">
      <c r="A16" s="48" t="s">
        <v>364</v>
      </c>
      <c r="B16" s="41" t="s">
        <v>365</v>
      </c>
      <c r="C16" s="40" t="s">
        <v>359</v>
      </c>
      <c r="D16" s="40" t="s">
        <v>366</v>
      </c>
      <c r="E16" s="40" t="s">
        <v>367</v>
      </c>
    </row>
    <row r="17">
      <c r="A17" s="48" t="s">
        <v>368</v>
      </c>
      <c r="B17" s="41" t="s">
        <v>369</v>
      </c>
      <c r="C17" s="40" t="s">
        <v>359</v>
      </c>
      <c r="D17" s="40" t="s">
        <v>370</v>
      </c>
      <c r="E17" s="40" t="s">
        <v>371</v>
      </c>
    </row>
    <row r="18">
      <c r="A18" s="48" t="s">
        <v>372</v>
      </c>
      <c r="B18" s="41" t="s">
        <v>373</v>
      </c>
      <c r="C18" s="40" t="s">
        <v>359</v>
      </c>
      <c r="D18" s="40" t="s">
        <v>374</v>
      </c>
      <c r="E18" s="40" t="s">
        <v>375</v>
      </c>
    </row>
    <row r="19">
      <c r="A19" s="49" t="s">
        <v>376</v>
      </c>
      <c r="B19" s="50" t="s">
        <v>377</v>
      </c>
      <c r="C19" s="51" t="s">
        <v>359</v>
      </c>
      <c r="D19" s="51" t="s">
        <v>352</v>
      </c>
      <c r="E19" s="52"/>
      <c r="F19" s="52"/>
      <c r="G19" s="52"/>
      <c r="H19" s="52"/>
      <c r="I19" s="52"/>
      <c r="J19" s="52"/>
      <c r="K19" s="52"/>
      <c r="L19" s="52"/>
      <c r="M19" s="52"/>
      <c r="N19" s="52"/>
      <c r="O19" s="52"/>
      <c r="P19" s="52"/>
      <c r="Q19" s="52"/>
      <c r="R19" s="52"/>
      <c r="S19" s="52"/>
      <c r="T19" s="52"/>
      <c r="U19" s="52"/>
      <c r="V19" s="52"/>
      <c r="W19" s="52"/>
      <c r="X19" s="52"/>
      <c r="Y19" s="52"/>
      <c r="Z19" s="52"/>
      <c r="AA19" s="52"/>
    </row>
    <row r="20">
      <c r="A20" s="54" t="s">
        <v>378</v>
      </c>
      <c r="B20" s="41" t="s">
        <v>379</v>
      </c>
      <c r="C20" s="40" t="s">
        <v>359</v>
      </c>
      <c r="D20" s="40" t="s">
        <v>380</v>
      </c>
    </row>
    <row r="21">
      <c r="A21" s="55" t="s">
        <v>381</v>
      </c>
      <c r="B21" s="41" t="s">
        <v>382</v>
      </c>
      <c r="C21" s="40" t="s">
        <v>383</v>
      </c>
      <c r="D21" s="40" t="s">
        <v>384</v>
      </c>
      <c r="E21" s="40" t="s">
        <v>385</v>
      </c>
    </row>
    <row r="22">
      <c r="A22" s="55" t="s">
        <v>386</v>
      </c>
      <c r="B22" s="41" t="s">
        <v>387</v>
      </c>
      <c r="C22" s="40" t="s">
        <v>388</v>
      </c>
      <c r="D22" s="40" t="s">
        <v>389</v>
      </c>
      <c r="E22" s="40" t="s">
        <v>390</v>
      </c>
    </row>
    <row r="23">
      <c r="A23" s="54" t="s">
        <v>391</v>
      </c>
      <c r="B23" s="41" t="s">
        <v>392</v>
      </c>
      <c r="C23" s="40" t="s">
        <v>393</v>
      </c>
      <c r="D23" s="40" t="s">
        <v>394</v>
      </c>
      <c r="E23" s="40" t="s">
        <v>395</v>
      </c>
    </row>
    <row r="24">
      <c r="A24" s="55" t="s">
        <v>396</v>
      </c>
      <c r="B24" s="41" t="s">
        <v>397</v>
      </c>
      <c r="C24" s="40" t="s">
        <v>398</v>
      </c>
      <c r="D24" s="40" t="s">
        <v>399</v>
      </c>
    </row>
    <row r="25">
      <c r="A25" s="55" t="s">
        <v>400</v>
      </c>
      <c r="B25" s="41" t="s">
        <v>401</v>
      </c>
      <c r="C25" s="40" t="s">
        <v>402</v>
      </c>
      <c r="D25" s="40" t="s">
        <v>403</v>
      </c>
      <c r="E25" s="40" t="s">
        <v>404</v>
      </c>
    </row>
    <row r="26">
      <c r="A26" s="55" t="s">
        <v>405</v>
      </c>
      <c r="B26" s="41" t="s">
        <v>406</v>
      </c>
      <c r="D26" s="40" t="s">
        <v>352</v>
      </c>
      <c r="E26" s="40" t="s">
        <v>407</v>
      </c>
    </row>
    <row r="27">
      <c r="A27" s="55" t="s">
        <v>408</v>
      </c>
      <c r="B27" s="41" t="s">
        <v>409</v>
      </c>
      <c r="C27" s="40" t="s">
        <v>402</v>
      </c>
      <c r="D27" s="40" t="s">
        <v>410</v>
      </c>
    </row>
    <row r="28">
      <c r="A28" s="44" t="s">
        <v>411</v>
      </c>
      <c r="B28" s="43" t="s">
        <v>412</v>
      </c>
      <c r="C28" s="44" t="s">
        <v>22</v>
      </c>
      <c r="D28" s="44" t="s">
        <v>413</v>
      </c>
      <c r="E28" s="44" t="s">
        <v>414</v>
      </c>
      <c r="F28" s="45"/>
      <c r="G28" s="45"/>
      <c r="H28" s="46" t="s">
        <v>415</v>
      </c>
      <c r="I28" s="45"/>
      <c r="J28" s="45"/>
      <c r="K28" s="45"/>
      <c r="L28" s="45"/>
      <c r="M28" s="45"/>
      <c r="N28" s="45"/>
      <c r="O28" s="45"/>
      <c r="P28" s="45"/>
      <c r="Q28" s="45"/>
      <c r="R28" s="45"/>
      <c r="S28" s="45"/>
      <c r="T28" s="45"/>
      <c r="U28" s="45"/>
      <c r="V28" s="45"/>
      <c r="W28" s="45"/>
      <c r="X28" s="45"/>
      <c r="Y28" s="45"/>
      <c r="Z28" s="45"/>
      <c r="AA28" s="45"/>
    </row>
    <row r="29">
      <c r="A29" s="51" t="s">
        <v>416</v>
      </c>
      <c r="B29" s="50" t="s">
        <v>417</v>
      </c>
      <c r="C29" s="51" t="s">
        <v>166</v>
      </c>
      <c r="D29" s="51" t="s">
        <v>418</v>
      </c>
      <c r="E29" s="51" t="s">
        <v>419</v>
      </c>
      <c r="F29" s="52"/>
      <c r="G29" s="52"/>
      <c r="H29" s="53" t="s">
        <v>420</v>
      </c>
      <c r="I29" s="52"/>
      <c r="J29" s="52"/>
      <c r="K29" s="52"/>
      <c r="L29" s="52"/>
      <c r="M29" s="52"/>
      <c r="N29" s="52"/>
      <c r="O29" s="52"/>
      <c r="P29" s="52"/>
      <c r="Q29" s="52"/>
      <c r="R29" s="52"/>
      <c r="S29" s="52"/>
      <c r="T29" s="52"/>
      <c r="U29" s="52"/>
      <c r="V29" s="52"/>
      <c r="W29" s="52"/>
      <c r="X29" s="52"/>
      <c r="Y29" s="52"/>
      <c r="Z29" s="52"/>
      <c r="AA29" s="52"/>
    </row>
    <row r="30">
      <c r="A30" s="40" t="s">
        <v>229</v>
      </c>
      <c r="B30" s="41" t="s">
        <v>421</v>
      </c>
      <c r="C30" s="40" t="s">
        <v>422</v>
      </c>
      <c r="D30" s="40" t="s">
        <v>423</v>
      </c>
    </row>
    <row r="31">
      <c r="A31" s="40" t="s">
        <v>424</v>
      </c>
      <c r="B31" s="41" t="s">
        <v>425</v>
      </c>
      <c r="C31" s="40" t="s">
        <v>186</v>
      </c>
      <c r="D31" s="40" t="s">
        <v>426</v>
      </c>
    </row>
    <row r="32">
      <c r="A32" s="40" t="s">
        <v>427</v>
      </c>
      <c r="B32" s="41" t="s">
        <v>428</v>
      </c>
      <c r="C32" s="40" t="s">
        <v>402</v>
      </c>
      <c r="D32" s="40" t="s">
        <v>429</v>
      </c>
    </row>
    <row r="33">
      <c r="A33" s="40" t="s">
        <v>430</v>
      </c>
      <c r="B33" s="41" t="s">
        <v>431</v>
      </c>
      <c r="C33" s="40" t="s">
        <v>166</v>
      </c>
      <c r="D33" s="40" t="s">
        <v>426</v>
      </c>
      <c r="E33" s="40" t="s">
        <v>432</v>
      </c>
    </row>
    <row r="34">
      <c r="A34" s="40" t="s">
        <v>433</v>
      </c>
      <c r="B34" s="41" t="s">
        <v>434</v>
      </c>
      <c r="C34" s="40" t="s">
        <v>326</v>
      </c>
      <c r="D34" s="40" t="s">
        <v>435</v>
      </c>
      <c r="E34" s="40" t="s">
        <v>436</v>
      </c>
    </row>
    <row r="35">
      <c r="A35" s="51" t="s">
        <v>437</v>
      </c>
      <c r="B35" s="50" t="s">
        <v>438</v>
      </c>
      <c r="C35" s="51" t="s">
        <v>348</v>
      </c>
      <c r="D35" s="51" t="s">
        <v>439</v>
      </c>
      <c r="E35" s="52"/>
      <c r="F35" s="52"/>
      <c r="G35" s="52"/>
      <c r="H35" s="53" t="s">
        <v>440</v>
      </c>
      <c r="I35" s="52"/>
      <c r="J35" s="52"/>
      <c r="K35" s="52"/>
      <c r="L35" s="52"/>
      <c r="M35" s="52"/>
      <c r="N35" s="52"/>
      <c r="O35" s="52"/>
      <c r="P35" s="52"/>
      <c r="Q35" s="52"/>
      <c r="R35" s="52"/>
      <c r="S35" s="52"/>
      <c r="T35" s="52"/>
      <c r="U35" s="52"/>
      <c r="V35" s="52"/>
      <c r="W35" s="52"/>
      <c r="X35" s="52"/>
      <c r="Y35" s="52"/>
      <c r="Z35" s="52"/>
      <c r="AA35" s="52"/>
    </row>
    <row r="36">
      <c r="A36" s="40" t="s">
        <v>441</v>
      </c>
      <c r="B36" s="41" t="s">
        <v>442</v>
      </c>
      <c r="C36" s="40" t="s">
        <v>209</v>
      </c>
      <c r="D36" s="40" t="s">
        <v>443</v>
      </c>
      <c r="E36" s="40" t="s">
        <v>444</v>
      </c>
      <c r="H36" s="56"/>
    </row>
    <row r="37">
      <c r="A37" s="40" t="s">
        <v>445</v>
      </c>
      <c r="B37" s="41" t="s">
        <v>446</v>
      </c>
      <c r="C37" s="40" t="s">
        <v>209</v>
      </c>
      <c r="D37" s="40" t="s">
        <v>447</v>
      </c>
      <c r="E37" s="40" t="s">
        <v>448</v>
      </c>
    </row>
    <row r="38">
      <c r="A38" s="40" t="s">
        <v>449</v>
      </c>
      <c r="B38" s="41" t="s">
        <v>450</v>
      </c>
      <c r="C38" s="40" t="s">
        <v>451</v>
      </c>
      <c r="D38" s="40" t="s">
        <v>452</v>
      </c>
      <c r="E38" s="40" t="s">
        <v>453</v>
      </c>
    </row>
    <row r="39">
      <c r="A39" s="40" t="s">
        <v>454</v>
      </c>
      <c r="B39" s="41" t="s">
        <v>455</v>
      </c>
      <c r="C39" s="40" t="s">
        <v>456</v>
      </c>
      <c r="D39" s="40" t="s">
        <v>457</v>
      </c>
      <c r="E39" s="40" t="s">
        <v>458</v>
      </c>
    </row>
    <row r="40">
      <c r="A40" s="40" t="s">
        <v>459</v>
      </c>
      <c r="B40" s="41" t="s">
        <v>460</v>
      </c>
      <c r="C40" s="40" t="s">
        <v>461</v>
      </c>
      <c r="D40" s="40" t="s">
        <v>462</v>
      </c>
      <c r="E40" s="40" t="s">
        <v>463</v>
      </c>
    </row>
    <row r="41">
      <c r="A41" s="40" t="s">
        <v>464</v>
      </c>
      <c r="B41" s="57" t="s">
        <v>465</v>
      </c>
      <c r="C41" s="40" t="s">
        <v>209</v>
      </c>
      <c r="D41" s="40" t="s">
        <v>466</v>
      </c>
    </row>
    <row r="42">
      <c r="A42" s="40" t="s">
        <v>467</v>
      </c>
      <c r="B42" s="41" t="s">
        <v>468</v>
      </c>
      <c r="C42" s="40" t="s">
        <v>402</v>
      </c>
      <c r="D42" s="40" t="s">
        <v>469</v>
      </c>
      <c r="E42" s="40" t="s">
        <v>470</v>
      </c>
    </row>
    <row r="43">
      <c r="A43" s="40" t="s">
        <v>471</v>
      </c>
      <c r="B43" s="41" t="s">
        <v>472</v>
      </c>
      <c r="C43" s="40" t="s">
        <v>209</v>
      </c>
      <c r="D43" s="40" t="s">
        <v>473</v>
      </c>
      <c r="E43" s="40" t="s">
        <v>474</v>
      </c>
    </row>
    <row r="44">
      <c r="A44" s="40" t="s">
        <v>475</v>
      </c>
      <c r="B44" s="41" t="s">
        <v>476</v>
      </c>
      <c r="C44" s="40" t="s">
        <v>209</v>
      </c>
      <c r="D44" s="40" t="s">
        <v>477</v>
      </c>
      <c r="E44" s="58">
        <v>9.05333822778E11</v>
      </c>
    </row>
    <row r="45">
      <c r="A45" s="40" t="s">
        <v>478</v>
      </c>
      <c r="B45" s="41" t="s">
        <v>479</v>
      </c>
      <c r="C45" s="40" t="s">
        <v>171</v>
      </c>
      <c r="D45" s="40" t="s">
        <v>480</v>
      </c>
      <c r="E45" s="40" t="s">
        <v>481</v>
      </c>
    </row>
    <row r="46">
      <c r="A46" s="40" t="s">
        <v>482</v>
      </c>
      <c r="B46" s="41" t="s">
        <v>483</v>
      </c>
      <c r="C46" s="40" t="s">
        <v>209</v>
      </c>
      <c r="D46" s="40" t="s">
        <v>484</v>
      </c>
    </row>
    <row r="47">
      <c r="A47" s="40" t="s">
        <v>485</v>
      </c>
      <c r="B47" s="41" t="s">
        <v>486</v>
      </c>
      <c r="C47" s="40" t="s">
        <v>209</v>
      </c>
      <c r="D47" s="40" t="s">
        <v>487</v>
      </c>
      <c r="E47" s="40" t="s">
        <v>488</v>
      </c>
    </row>
    <row r="48">
      <c r="A48" s="40" t="s">
        <v>489</v>
      </c>
      <c r="B48" s="41" t="s">
        <v>490</v>
      </c>
      <c r="C48" s="40" t="s">
        <v>209</v>
      </c>
      <c r="D48" s="40" t="s">
        <v>491</v>
      </c>
      <c r="E48" s="40" t="s">
        <v>492</v>
      </c>
    </row>
    <row r="49">
      <c r="A49" s="59" t="s">
        <v>493</v>
      </c>
      <c r="B49" s="60" t="s">
        <v>494</v>
      </c>
      <c r="C49" s="59" t="s">
        <v>209</v>
      </c>
      <c r="D49" s="59" t="s">
        <v>495</v>
      </c>
      <c r="E49" s="59" t="s">
        <v>496</v>
      </c>
      <c r="F49" s="61"/>
      <c r="G49" s="62" t="s">
        <v>497</v>
      </c>
      <c r="H49" s="61"/>
      <c r="I49" s="61"/>
      <c r="J49" s="61"/>
      <c r="K49" s="61"/>
      <c r="L49" s="61"/>
      <c r="M49" s="61"/>
      <c r="N49" s="61"/>
      <c r="O49" s="61"/>
      <c r="P49" s="61"/>
      <c r="Q49" s="61"/>
      <c r="R49" s="61"/>
      <c r="S49" s="61"/>
      <c r="T49" s="61"/>
      <c r="U49" s="61"/>
      <c r="V49" s="61"/>
      <c r="W49" s="61"/>
      <c r="X49" s="61"/>
      <c r="Y49" s="61"/>
      <c r="Z49" s="61"/>
      <c r="AA49" s="61"/>
    </row>
    <row r="50">
      <c r="A50" s="40" t="s">
        <v>498</v>
      </c>
      <c r="B50" s="41" t="s">
        <v>499</v>
      </c>
      <c r="C50" s="40" t="s">
        <v>500</v>
      </c>
      <c r="D50" s="40" t="s">
        <v>501</v>
      </c>
      <c r="E50" s="40" t="s">
        <v>502</v>
      </c>
    </row>
  </sheetData>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5"/>
    <hyperlink r:id="rId15" ref="B16"/>
    <hyperlink r:id="rId16" ref="B17"/>
    <hyperlink r:id="rId17" ref="B18"/>
    <hyperlink r:id="rId18" ref="B19"/>
    <hyperlink r:id="rId19" ref="B20"/>
    <hyperlink r:id="rId20" ref="B21"/>
    <hyperlink r:id="rId21" ref="B22"/>
    <hyperlink r:id="rId22" ref="B23"/>
    <hyperlink r:id="rId23" ref="B24"/>
    <hyperlink r:id="rId24" ref="B25"/>
    <hyperlink r:id="rId25" ref="B26"/>
    <hyperlink r:id="rId26" ref="B27"/>
    <hyperlink r:id="rId27" ref="B28"/>
    <hyperlink r:id="rId28" ref="B29"/>
    <hyperlink r:id="rId29" ref="B30"/>
    <hyperlink r:id="rId30" ref="B31"/>
    <hyperlink r:id="rId31" ref="B32"/>
    <hyperlink r:id="rId32" ref="B33"/>
    <hyperlink r:id="rId33" ref="B34"/>
    <hyperlink r:id="rId34" ref="B35"/>
    <hyperlink r:id="rId35" ref="B36"/>
    <hyperlink r:id="rId36" ref="B37"/>
    <hyperlink r:id="rId37" ref="B38"/>
    <hyperlink r:id="rId38" ref="B39"/>
    <hyperlink r:id="rId39" ref="B40"/>
    <hyperlink r:id="rId40" ref="B41"/>
    <hyperlink r:id="rId41" ref="B42"/>
    <hyperlink r:id="rId42" ref="B43"/>
    <hyperlink r:id="rId43" ref="B44"/>
    <hyperlink r:id="rId44" ref="B45"/>
    <hyperlink r:id="rId45" ref="B46"/>
    <hyperlink r:id="rId46" ref="B47"/>
    <hyperlink r:id="rId47" ref="B48"/>
    <hyperlink r:id="rId48" ref="B49"/>
    <hyperlink r:id="rId49" ref="B50"/>
  </hyperlinks>
  <drawing r:id="rId5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63" t="s">
        <v>0</v>
      </c>
      <c r="B1" s="63" t="s">
        <v>2</v>
      </c>
      <c r="C1" s="63" t="s">
        <v>3</v>
      </c>
      <c r="D1" s="63" t="s">
        <v>503</v>
      </c>
      <c r="E1" s="63" t="s">
        <v>504</v>
      </c>
      <c r="F1" s="64"/>
      <c r="G1" s="64"/>
      <c r="H1" s="64"/>
      <c r="I1" s="64"/>
      <c r="J1" s="64"/>
      <c r="K1" s="64"/>
      <c r="L1" s="64"/>
      <c r="M1" s="64"/>
      <c r="N1" s="64"/>
      <c r="O1" s="64"/>
      <c r="P1" s="64"/>
      <c r="Q1" s="64"/>
      <c r="R1" s="64"/>
      <c r="S1" s="64"/>
      <c r="T1" s="64"/>
      <c r="U1" s="64"/>
      <c r="V1" s="64"/>
      <c r="W1" s="64"/>
      <c r="X1" s="64"/>
      <c r="Y1" s="64"/>
      <c r="Z1" s="64"/>
    </row>
    <row r="2">
      <c r="A2" s="40" t="s">
        <v>505</v>
      </c>
      <c r="B2" s="41" t="s">
        <v>506</v>
      </c>
      <c r="C2" s="40" t="s">
        <v>507</v>
      </c>
      <c r="E2" s="40" t="s">
        <v>508</v>
      </c>
    </row>
    <row r="3" ht="15.75" customHeight="1">
      <c r="A3" s="44" t="s">
        <v>509</v>
      </c>
      <c r="B3" s="43" t="s">
        <v>510</v>
      </c>
      <c r="C3" s="44" t="s">
        <v>511</v>
      </c>
      <c r="D3" s="44" t="s">
        <v>512</v>
      </c>
      <c r="E3" s="44" t="s">
        <v>508</v>
      </c>
      <c r="F3" s="44" t="s">
        <v>513</v>
      </c>
      <c r="G3" s="44" t="s">
        <v>514</v>
      </c>
      <c r="H3" s="44" t="s">
        <v>515</v>
      </c>
      <c r="I3" s="44" t="s">
        <v>516</v>
      </c>
      <c r="J3" s="44" t="s">
        <v>517</v>
      </c>
      <c r="K3" s="44" t="s">
        <v>518</v>
      </c>
      <c r="L3" s="45"/>
      <c r="M3" s="45"/>
      <c r="N3" s="45"/>
      <c r="O3" s="45"/>
      <c r="P3" s="45"/>
      <c r="Q3" s="45"/>
      <c r="R3" s="45"/>
      <c r="S3" s="45"/>
      <c r="T3" s="45"/>
      <c r="U3" s="45"/>
      <c r="V3" s="45"/>
      <c r="W3" s="45"/>
      <c r="X3" s="45"/>
      <c r="Y3" s="45"/>
      <c r="Z3" s="45"/>
    </row>
    <row r="4">
      <c r="A4" s="51" t="s">
        <v>519</v>
      </c>
      <c r="B4" s="50" t="s">
        <v>520</v>
      </c>
      <c r="C4" s="51" t="s">
        <v>521</v>
      </c>
      <c r="D4" s="51" t="s">
        <v>522</v>
      </c>
      <c r="E4" s="51" t="s">
        <v>508</v>
      </c>
      <c r="F4" s="51" t="s">
        <v>523</v>
      </c>
      <c r="G4" s="52"/>
      <c r="H4" s="52"/>
      <c r="I4" s="52"/>
      <c r="J4" s="52"/>
      <c r="K4" s="52"/>
      <c r="L4" s="52"/>
      <c r="M4" s="52"/>
      <c r="N4" s="52"/>
      <c r="O4" s="52"/>
      <c r="P4" s="52"/>
      <c r="Q4" s="52"/>
      <c r="R4" s="52"/>
      <c r="S4" s="52"/>
      <c r="T4" s="52"/>
      <c r="U4" s="52"/>
      <c r="V4" s="52"/>
      <c r="W4" s="52"/>
      <c r="X4" s="52"/>
      <c r="Y4" s="52"/>
      <c r="Z4" s="52"/>
    </row>
    <row r="5">
      <c r="A5" s="40" t="s">
        <v>524</v>
      </c>
      <c r="B5" s="41" t="s">
        <v>525</v>
      </c>
      <c r="C5" s="40" t="s">
        <v>526</v>
      </c>
      <c r="D5" s="40" t="s">
        <v>527</v>
      </c>
      <c r="E5" s="40" t="s">
        <v>508</v>
      </c>
    </row>
    <row r="6">
      <c r="A6" s="40" t="s">
        <v>528</v>
      </c>
      <c r="B6" s="41" t="s">
        <v>529</v>
      </c>
      <c r="C6" s="40" t="s">
        <v>530</v>
      </c>
      <c r="D6" s="40" t="s">
        <v>531</v>
      </c>
      <c r="E6" s="40" t="s">
        <v>508</v>
      </c>
    </row>
    <row r="7">
      <c r="A7" s="65" t="s">
        <v>532</v>
      </c>
      <c r="B7" s="41" t="s">
        <v>533</v>
      </c>
      <c r="C7" s="40" t="s">
        <v>534</v>
      </c>
      <c r="D7" s="40" t="s">
        <v>535</v>
      </c>
      <c r="E7" s="40" t="s">
        <v>508</v>
      </c>
    </row>
    <row r="8">
      <c r="A8" s="40" t="s">
        <v>536</v>
      </c>
      <c r="B8" s="41" t="s">
        <v>537</v>
      </c>
      <c r="C8" s="40" t="s">
        <v>538</v>
      </c>
      <c r="D8" s="40" t="s">
        <v>539</v>
      </c>
    </row>
    <row r="9">
      <c r="A9" s="40" t="s">
        <v>540</v>
      </c>
      <c r="B9" s="41" t="s">
        <v>541</v>
      </c>
      <c r="C9" s="40" t="s">
        <v>542</v>
      </c>
      <c r="D9" s="40">
        <v>9.71524019533E11</v>
      </c>
    </row>
    <row r="10">
      <c r="A10" s="40" t="s">
        <v>543</v>
      </c>
      <c r="B10" s="41" t="s">
        <v>544</v>
      </c>
      <c r="C10" s="40" t="s">
        <v>545</v>
      </c>
      <c r="D10" s="40" t="s">
        <v>546</v>
      </c>
    </row>
    <row r="11">
      <c r="A11" s="40" t="s">
        <v>540</v>
      </c>
      <c r="B11" s="41" t="s">
        <v>541</v>
      </c>
      <c r="C11" s="40" t="s">
        <v>547</v>
      </c>
      <c r="D11" s="40">
        <v>9.71524019533E11</v>
      </c>
    </row>
    <row r="12">
      <c r="A12" s="40" t="s">
        <v>548</v>
      </c>
      <c r="B12" s="41" t="s">
        <v>549</v>
      </c>
      <c r="C12" s="40" t="s">
        <v>550</v>
      </c>
      <c r="D12" s="40" t="s">
        <v>551</v>
      </c>
    </row>
    <row r="13">
      <c r="A13" s="66" t="s">
        <v>552</v>
      </c>
      <c r="B13" s="67" t="s">
        <v>553</v>
      </c>
      <c r="C13" s="66" t="s">
        <v>554</v>
      </c>
      <c r="D13" s="68"/>
      <c r="E13" s="68"/>
      <c r="F13" s="66" t="s">
        <v>555</v>
      </c>
      <c r="G13" s="66" t="s">
        <v>556</v>
      </c>
      <c r="H13" s="66" t="s">
        <v>557</v>
      </c>
      <c r="I13" s="68"/>
      <c r="J13" s="68"/>
      <c r="K13" s="68"/>
      <c r="L13" s="68"/>
      <c r="M13" s="68"/>
      <c r="N13" s="68"/>
      <c r="O13" s="68"/>
      <c r="P13" s="68"/>
      <c r="Q13" s="68"/>
      <c r="R13" s="68"/>
      <c r="S13" s="68"/>
      <c r="T13" s="68"/>
      <c r="U13" s="68"/>
      <c r="V13" s="68"/>
      <c r="W13" s="68"/>
      <c r="X13" s="68"/>
      <c r="Y13" s="68"/>
      <c r="Z13" s="68"/>
    </row>
    <row r="14">
      <c r="A14" s="40" t="s">
        <v>558</v>
      </c>
      <c r="B14" s="41" t="s">
        <v>559</v>
      </c>
      <c r="C14" s="40" t="s">
        <v>560</v>
      </c>
      <c r="D14" s="40" t="s">
        <v>561</v>
      </c>
    </row>
    <row r="15">
      <c r="A15" s="44" t="s">
        <v>562</v>
      </c>
      <c r="B15" s="43" t="s">
        <v>563</v>
      </c>
      <c r="C15" s="44" t="s">
        <v>564</v>
      </c>
      <c r="D15" s="44" t="s">
        <v>565</v>
      </c>
      <c r="E15" s="45"/>
      <c r="F15" s="44" t="s">
        <v>566</v>
      </c>
      <c r="G15" s="44" t="s">
        <v>567</v>
      </c>
      <c r="H15" s="45"/>
      <c r="I15" s="45"/>
      <c r="J15" s="45"/>
      <c r="K15" s="45"/>
      <c r="L15" s="45"/>
      <c r="M15" s="45"/>
      <c r="N15" s="45"/>
      <c r="O15" s="45"/>
      <c r="P15" s="45"/>
      <c r="Q15" s="45"/>
      <c r="R15" s="45"/>
      <c r="S15" s="45"/>
      <c r="T15" s="45"/>
      <c r="U15" s="45"/>
      <c r="V15" s="45"/>
      <c r="W15" s="45"/>
      <c r="X15" s="45"/>
      <c r="Y15" s="45"/>
      <c r="Z15" s="45"/>
    </row>
    <row r="16">
      <c r="A16" s="40" t="s">
        <v>568</v>
      </c>
      <c r="B16" s="41" t="s">
        <v>569</v>
      </c>
      <c r="C16" s="40" t="s">
        <v>570</v>
      </c>
      <c r="D16" s="40" t="s">
        <v>571</v>
      </c>
    </row>
    <row r="17">
      <c r="A17" s="44" t="s">
        <v>572</v>
      </c>
      <c r="B17" s="43" t="s">
        <v>573</v>
      </c>
      <c r="C17" s="44" t="s">
        <v>574</v>
      </c>
      <c r="D17" s="45"/>
      <c r="E17" s="45"/>
      <c r="F17" s="44" t="s">
        <v>575</v>
      </c>
      <c r="G17" s="44" t="s">
        <v>576</v>
      </c>
      <c r="H17" s="45"/>
      <c r="I17" s="45"/>
      <c r="J17" s="45"/>
      <c r="K17" s="45"/>
      <c r="L17" s="45"/>
      <c r="M17" s="45"/>
      <c r="N17" s="45"/>
      <c r="O17" s="45"/>
      <c r="P17" s="45"/>
      <c r="Q17" s="45"/>
      <c r="R17" s="45"/>
      <c r="S17" s="45"/>
      <c r="T17" s="45"/>
      <c r="U17" s="45"/>
      <c r="V17" s="45"/>
      <c r="W17" s="45"/>
      <c r="X17" s="45"/>
      <c r="Y17" s="45"/>
      <c r="Z17" s="45"/>
    </row>
    <row r="18">
      <c r="A18" s="44" t="s">
        <v>577</v>
      </c>
      <c r="B18" s="43" t="s">
        <v>578</v>
      </c>
      <c r="C18" s="44" t="s">
        <v>579</v>
      </c>
      <c r="D18" s="44" t="s">
        <v>580</v>
      </c>
      <c r="E18" s="45"/>
      <c r="F18" s="44" t="s">
        <v>581</v>
      </c>
      <c r="G18" s="45"/>
      <c r="H18" s="45"/>
      <c r="I18" s="45"/>
      <c r="J18" s="45"/>
      <c r="K18" s="45"/>
      <c r="L18" s="45"/>
      <c r="M18" s="45"/>
      <c r="N18" s="45"/>
      <c r="O18" s="45"/>
      <c r="P18" s="45"/>
      <c r="Q18" s="45"/>
      <c r="R18" s="45"/>
      <c r="S18" s="45"/>
      <c r="T18" s="45"/>
      <c r="U18" s="45"/>
      <c r="V18" s="45"/>
      <c r="W18" s="45"/>
      <c r="X18" s="45"/>
      <c r="Y18" s="45"/>
      <c r="Z18" s="45"/>
    </row>
    <row r="19">
      <c r="A19" s="40" t="s">
        <v>582</v>
      </c>
      <c r="B19" s="41" t="s">
        <v>583</v>
      </c>
      <c r="C19" s="40" t="s">
        <v>584</v>
      </c>
      <c r="D19" s="40" t="s">
        <v>585</v>
      </c>
    </row>
    <row r="20">
      <c r="A20" s="56" t="s">
        <v>586</v>
      </c>
      <c r="D20" s="40" t="s">
        <v>587</v>
      </c>
    </row>
  </sheetData>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5"/>
    <hyperlink r:id="rId15" ref="B16"/>
    <hyperlink r:id="rId16" ref="B17"/>
    <hyperlink r:id="rId17" ref="B18"/>
    <hyperlink r:id="rId18" ref="B19"/>
  </hyperlinks>
  <drawing r:id="rId1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69" t="s">
        <v>0</v>
      </c>
      <c r="B1" s="69" t="s">
        <v>2</v>
      </c>
      <c r="C1" s="69" t="s">
        <v>3</v>
      </c>
      <c r="D1" s="69" t="s">
        <v>4</v>
      </c>
      <c r="E1" s="69" t="s">
        <v>504</v>
      </c>
    </row>
    <row r="2">
      <c r="A2" s="40" t="s">
        <v>588</v>
      </c>
      <c r="B2" s="41" t="s">
        <v>589</v>
      </c>
      <c r="D2" s="40">
        <v>5.54498402120046E18</v>
      </c>
      <c r="E2" s="40" t="s">
        <v>590</v>
      </c>
    </row>
    <row r="3">
      <c r="A3" s="56" t="s">
        <v>591</v>
      </c>
      <c r="D3" s="40" t="s">
        <v>592</v>
      </c>
    </row>
    <row r="4">
      <c r="A4" s="40" t="s">
        <v>593</v>
      </c>
      <c r="D4" s="40" t="s">
        <v>594</v>
      </c>
      <c r="E4" s="56" t="s">
        <v>595</v>
      </c>
      <c r="L4" s="56" t="s">
        <v>596</v>
      </c>
    </row>
    <row r="5">
      <c r="A5" s="40" t="s">
        <v>597</v>
      </c>
      <c r="B5" s="41" t="s">
        <v>598</v>
      </c>
      <c r="C5" s="40" t="s">
        <v>599</v>
      </c>
      <c r="D5" s="40" t="s">
        <v>600</v>
      </c>
      <c r="E5" s="40" t="s">
        <v>601</v>
      </c>
      <c r="L5" s="56" t="s">
        <v>602</v>
      </c>
    </row>
    <row r="6">
      <c r="A6" s="40" t="s">
        <v>603</v>
      </c>
      <c r="B6" s="41" t="s">
        <v>604</v>
      </c>
      <c r="C6" s="40" t="s">
        <v>605</v>
      </c>
      <c r="D6" s="40" t="s">
        <v>606</v>
      </c>
      <c r="E6" s="40" t="s">
        <v>607</v>
      </c>
    </row>
    <row r="7">
      <c r="A7" s="40" t="s">
        <v>608</v>
      </c>
      <c r="B7" s="41" t="s">
        <v>609</v>
      </c>
      <c r="C7" s="40" t="s">
        <v>610</v>
      </c>
      <c r="D7" s="40" t="s">
        <v>611</v>
      </c>
      <c r="E7" s="40" t="s">
        <v>612</v>
      </c>
    </row>
    <row r="8" ht="15.75" customHeight="1">
      <c r="A8" s="51" t="s">
        <v>613</v>
      </c>
      <c r="B8" s="50" t="s">
        <v>614</v>
      </c>
      <c r="C8" s="51" t="s">
        <v>615</v>
      </c>
      <c r="D8" s="51">
        <v>1.154054E9</v>
      </c>
      <c r="E8" s="51" t="s">
        <v>616</v>
      </c>
      <c r="F8" s="52"/>
      <c r="G8" s="52"/>
      <c r="H8" s="52"/>
      <c r="I8" s="52"/>
      <c r="J8" s="51" t="s">
        <v>617</v>
      </c>
      <c r="K8" s="52"/>
      <c r="L8" s="52"/>
      <c r="M8" s="52"/>
      <c r="N8" s="52"/>
      <c r="O8" s="52"/>
      <c r="P8" s="52"/>
      <c r="Q8" s="52"/>
      <c r="R8" s="52"/>
      <c r="S8" s="52"/>
      <c r="T8" s="52"/>
      <c r="U8" s="52"/>
      <c r="V8" s="52"/>
      <c r="W8" s="52"/>
      <c r="X8" s="52"/>
      <c r="Y8" s="52"/>
      <c r="Z8" s="52"/>
    </row>
    <row r="9">
      <c r="A9" s="56" t="s">
        <v>618</v>
      </c>
      <c r="E9" s="56" t="s">
        <v>619</v>
      </c>
    </row>
    <row r="10">
      <c r="A10" s="56" t="s">
        <v>620</v>
      </c>
      <c r="B10" s="41" t="s">
        <v>621</v>
      </c>
      <c r="C10" s="40" t="s">
        <v>622</v>
      </c>
      <c r="E10" s="56" t="s">
        <v>623</v>
      </c>
    </row>
    <row r="11">
      <c r="A11" s="56" t="s">
        <v>624</v>
      </c>
      <c r="E11" s="56" t="s">
        <v>625</v>
      </c>
    </row>
    <row r="12">
      <c r="A12" s="40" t="s">
        <v>626</v>
      </c>
      <c r="B12" s="41" t="s">
        <v>627</v>
      </c>
      <c r="E12" s="40" t="s">
        <v>628</v>
      </c>
    </row>
    <row r="13">
      <c r="A13" s="40" t="s">
        <v>629</v>
      </c>
      <c r="B13" s="41" t="s">
        <v>630</v>
      </c>
      <c r="C13" s="40" t="s">
        <v>631</v>
      </c>
      <c r="D13" s="40">
        <v>2.0482630361E10</v>
      </c>
      <c r="E13" s="40" t="s">
        <v>632</v>
      </c>
    </row>
    <row r="14">
      <c r="A14" s="40" t="s">
        <v>633</v>
      </c>
      <c r="B14" s="41" t="s">
        <v>634</v>
      </c>
      <c r="C14" s="40" t="s">
        <v>635</v>
      </c>
      <c r="D14" s="40">
        <v>1.112866603E9</v>
      </c>
      <c r="E14" s="40" t="s">
        <v>636</v>
      </c>
    </row>
    <row r="15">
      <c r="A15" s="40" t="s">
        <v>637</v>
      </c>
      <c r="B15" s="41" t="s">
        <v>638</v>
      </c>
      <c r="C15" s="40" t="s">
        <v>639</v>
      </c>
      <c r="D15" s="40" t="s">
        <v>640</v>
      </c>
      <c r="E15" s="40" t="s">
        <v>641</v>
      </c>
    </row>
    <row r="16">
      <c r="A16" s="40" t="s">
        <v>642</v>
      </c>
      <c r="B16" s="41" t="s">
        <v>643</v>
      </c>
      <c r="C16" s="40" t="s">
        <v>644</v>
      </c>
      <c r="E16" s="40" t="s">
        <v>645</v>
      </c>
    </row>
    <row r="17">
      <c r="A17" s="40" t="s">
        <v>646</v>
      </c>
      <c r="D17" s="40" t="s">
        <v>647</v>
      </c>
      <c r="E17" s="40" t="s">
        <v>648</v>
      </c>
    </row>
    <row r="18">
      <c r="A18" s="40" t="s">
        <v>649</v>
      </c>
      <c r="B18" s="41" t="s">
        <v>650</v>
      </c>
      <c r="D18" s="40">
        <v>1.05232699E8</v>
      </c>
    </row>
    <row r="19">
      <c r="A19" s="40" t="s">
        <v>651</v>
      </c>
      <c r="B19" s="41" t="s">
        <v>652</v>
      </c>
      <c r="C19" s="40" t="s">
        <v>653</v>
      </c>
      <c r="D19" s="40" t="s">
        <v>654</v>
      </c>
      <c r="E19" s="40" t="s">
        <v>655</v>
      </c>
    </row>
    <row r="20">
      <c r="A20" s="44" t="s">
        <v>656</v>
      </c>
      <c r="B20" s="43" t="s">
        <v>657</v>
      </c>
      <c r="C20" s="44" t="s">
        <v>658</v>
      </c>
      <c r="D20" s="44" t="s">
        <v>659</v>
      </c>
      <c r="E20" s="44" t="s">
        <v>660</v>
      </c>
      <c r="F20" s="45"/>
      <c r="G20" s="45"/>
      <c r="H20" s="45"/>
      <c r="I20" s="45"/>
      <c r="J20" s="45"/>
      <c r="K20" s="45"/>
      <c r="L20" s="45"/>
      <c r="M20" s="45"/>
      <c r="N20" s="45"/>
      <c r="O20" s="45"/>
      <c r="P20" s="45"/>
      <c r="Q20" s="45"/>
      <c r="R20" s="45"/>
      <c r="S20" s="45"/>
      <c r="T20" s="45"/>
      <c r="U20" s="45"/>
      <c r="V20" s="45"/>
      <c r="W20" s="45"/>
      <c r="X20" s="45"/>
      <c r="Y20" s="45"/>
      <c r="Z20" s="45"/>
    </row>
    <row r="21">
      <c r="D21" s="40">
        <v>1.127987747E9</v>
      </c>
      <c r="E21" s="40" t="s">
        <v>661</v>
      </c>
    </row>
  </sheetData>
  <hyperlinks>
    <hyperlink r:id="rId1" ref="B2"/>
    <hyperlink r:id="rId2" ref="B5"/>
    <hyperlink r:id="rId3" ref="B6"/>
    <hyperlink r:id="rId4" ref="B7"/>
    <hyperlink r:id="rId5" ref="B8"/>
    <hyperlink r:id="rId6" ref="B10"/>
    <hyperlink r:id="rId7" ref="B12"/>
    <hyperlink r:id="rId8" ref="B13"/>
    <hyperlink r:id="rId9" ref="B14"/>
    <hyperlink r:id="rId10" ref="B15"/>
    <hyperlink r:id="rId11" ref="B16"/>
    <hyperlink r:id="rId12" ref="B18"/>
    <hyperlink r:id="rId13" ref="B19"/>
    <hyperlink r:id="rId14" ref="B20"/>
  </hyperlinks>
  <drawing r:id="rId1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70" t="s">
        <v>0</v>
      </c>
      <c r="B1" s="70" t="s">
        <v>662</v>
      </c>
      <c r="C1" s="70" t="s">
        <v>3</v>
      </c>
      <c r="D1" s="70" t="s">
        <v>4</v>
      </c>
      <c r="E1" s="70" t="s">
        <v>663</v>
      </c>
      <c r="F1" s="70" t="s">
        <v>664</v>
      </c>
      <c r="G1" s="70" t="s">
        <v>665</v>
      </c>
    </row>
    <row r="2">
      <c r="A2" s="40" t="s">
        <v>666</v>
      </c>
      <c r="B2" s="41" t="s">
        <v>667</v>
      </c>
      <c r="C2" s="40" t="s">
        <v>668</v>
      </c>
      <c r="D2" s="40">
        <v>1.220220208E9</v>
      </c>
    </row>
    <row r="3">
      <c r="A3" s="40" t="s">
        <v>669</v>
      </c>
      <c r="B3" s="57" t="s">
        <v>670</v>
      </c>
      <c r="C3" s="40" t="s">
        <v>671</v>
      </c>
      <c r="D3" s="40">
        <v>1.117272979E9</v>
      </c>
      <c r="E3" s="40" t="s">
        <v>672</v>
      </c>
    </row>
    <row r="4">
      <c r="A4" s="40" t="s">
        <v>673</v>
      </c>
      <c r="B4" s="41" t="s">
        <v>674</v>
      </c>
      <c r="C4" s="40" t="s">
        <v>675</v>
      </c>
      <c r="D4" s="40" t="s">
        <v>676</v>
      </c>
      <c r="E4" s="40" t="s">
        <v>677</v>
      </c>
    </row>
    <row r="5">
      <c r="A5" s="40" t="s">
        <v>678</v>
      </c>
      <c r="B5" s="41" t="s">
        <v>679</v>
      </c>
      <c r="C5" s="40" t="s">
        <v>680</v>
      </c>
      <c r="D5" s="40">
        <v>1.280700031E9</v>
      </c>
      <c r="E5" s="56" t="s">
        <v>681</v>
      </c>
    </row>
    <row r="6">
      <c r="A6" s="40" t="s">
        <v>682</v>
      </c>
      <c r="B6" s="41" t="s">
        <v>683</v>
      </c>
      <c r="C6" s="40" t="s">
        <v>684</v>
      </c>
      <c r="D6" s="40">
        <v>1.094190549E9</v>
      </c>
      <c r="E6" s="40" t="s">
        <v>685</v>
      </c>
    </row>
    <row r="7">
      <c r="A7" s="71" t="s">
        <v>686</v>
      </c>
      <c r="B7" s="72" t="s">
        <v>687</v>
      </c>
      <c r="C7" s="73" t="s">
        <v>688</v>
      </c>
      <c r="D7" s="74" t="s">
        <v>689</v>
      </c>
      <c r="E7" s="53" t="s">
        <v>690</v>
      </c>
      <c r="F7" s="53" t="s">
        <v>691</v>
      </c>
    </row>
    <row r="8">
      <c r="A8" s="40" t="s">
        <v>692</v>
      </c>
      <c r="B8" s="41" t="s">
        <v>693</v>
      </c>
      <c r="D8" s="40">
        <v>1.158042013E9</v>
      </c>
      <c r="E8" s="40" t="s">
        <v>694</v>
      </c>
    </row>
    <row r="9">
      <c r="A9" s="40" t="s">
        <v>695</v>
      </c>
      <c r="B9" s="41" t="s">
        <v>696</v>
      </c>
      <c r="C9" s="40" t="s">
        <v>697</v>
      </c>
      <c r="D9" s="40">
        <v>1.11610001E9</v>
      </c>
      <c r="E9" s="40" t="s">
        <v>698</v>
      </c>
    </row>
    <row r="10">
      <c r="A10" s="40" t="s">
        <v>699</v>
      </c>
      <c r="B10" s="41" t="s">
        <v>700</v>
      </c>
      <c r="C10" s="40" t="s">
        <v>701</v>
      </c>
      <c r="D10" s="40" t="s">
        <v>702</v>
      </c>
      <c r="E10" s="56" t="s">
        <v>703</v>
      </c>
    </row>
    <row r="11">
      <c r="A11" s="40" t="s">
        <v>704</v>
      </c>
      <c r="B11" s="41" t="s">
        <v>705</v>
      </c>
      <c r="C11" s="40" t="s">
        <v>706</v>
      </c>
      <c r="D11" s="40">
        <v>1.200466102E9</v>
      </c>
      <c r="E11" s="40" t="s">
        <v>707</v>
      </c>
    </row>
    <row r="12">
      <c r="A12" s="40" t="s">
        <v>708</v>
      </c>
      <c r="B12" s="41" t="s">
        <v>709</v>
      </c>
      <c r="D12" s="40">
        <v>1.020941222E9</v>
      </c>
    </row>
    <row r="13">
      <c r="A13" s="40" t="s">
        <v>710</v>
      </c>
      <c r="B13" s="41" t="s">
        <v>711</v>
      </c>
      <c r="C13" s="40" t="s">
        <v>712</v>
      </c>
      <c r="D13" s="40" t="s">
        <v>713</v>
      </c>
      <c r="E13" s="56" t="s">
        <v>714</v>
      </c>
    </row>
    <row r="14">
      <c r="A14" s="40" t="s">
        <v>715</v>
      </c>
      <c r="B14" s="41" t="s">
        <v>716</v>
      </c>
      <c r="C14" s="40" t="s">
        <v>717</v>
      </c>
      <c r="D14" s="40" t="s">
        <v>718</v>
      </c>
      <c r="E14" s="40" t="s">
        <v>719</v>
      </c>
    </row>
    <row r="15">
      <c r="A15" s="59" t="s">
        <v>720</v>
      </c>
      <c r="B15" s="61"/>
      <c r="C15" s="61"/>
      <c r="D15" s="62" t="s">
        <v>721</v>
      </c>
      <c r="E15" s="62" t="s">
        <v>722</v>
      </c>
      <c r="F15" s="62" t="s">
        <v>723</v>
      </c>
      <c r="G15" s="62" t="s">
        <v>724</v>
      </c>
      <c r="H15" s="62" t="s">
        <v>725</v>
      </c>
      <c r="I15" s="62" t="s">
        <v>726</v>
      </c>
    </row>
    <row r="16">
      <c r="A16" s="59" t="s">
        <v>727</v>
      </c>
      <c r="B16" s="60" t="s">
        <v>728</v>
      </c>
      <c r="C16" s="61"/>
      <c r="D16" s="61"/>
      <c r="E16" s="61"/>
      <c r="F16" s="62" t="s">
        <v>729</v>
      </c>
    </row>
    <row r="17">
      <c r="A17" s="40" t="s">
        <v>730</v>
      </c>
      <c r="B17" s="41" t="s">
        <v>731</v>
      </c>
      <c r="D17" s="40">
        <v>1.05087087E9</v>
      </c>
    </row>
    <row r="18">
      <c r="A18" s="40" t="s">
        <v>732</v>
      </c>
      <c r="B18" s="41" t="s">
        <v>733</v>
      </c>
      <c r="C18" s="40" t="s">
        <v>734</v>
      </c>
      <c r="D18" s="40" t="s">
        <v>735</v>
      </c>
      <c r="E18" s="40" t="s">
        <v>736</v>
      </c>
    </row>
    <row r="19">
      <c r="A19" s="40" t="s">
        <v>737</v>
      </c>
      <c r="B19" s="41" t="s">
        <v>738</v>
      </c>
      <c r="C19" s="40" t="s">
        <v>739</v>
      </c>
      <c r="D19" s="40">
        <v>1.11988847E9</v>
      </c>
      <c r="E19" s="40" t="s">
        <v>740</v>
      </c>
    </row>
    <row r="20">
      <c r="A20" s="40" t="s">
        <v>741</v>
      </c>
      <c r="B20" s="41" t="s">
        <v>742</v>
      </c>
      <c r="C20" s="75" t="s">
        <v>743</v>
      </c>
      <c r="D20" s="40">
        <v>1.101688722E9</v>
      </c>
    </row>
    <row r="21">
      <c r="A21" s="40" t="s">
        <v>744</v>
      </c>
      <c r="B21" s="41" t="s">
        <v>745</v>
      </c>
      <c r="D21" s="40">
        <v>1.000222404E9</v>
      </c>
      <c r="E21" s="40" t="s">
        <v>746</v>
      </c>
    </row>
    <row r="22">
      <c r="A22" s="40" t="s">
        <v>747</v>
      </c>
      <c r="B22" s="41" t="s">
        <v>748</v>
      </c>
      <c r="C22" s="40" t="s">
        <v>749</v>
      </c>
      <c r="D22" s="40" t="s">
        <v>750</v>
      </c>
      <c r="E22" s="40" t="s">
        <v>751</v>
      </c>
    </row>
    <row r="23">
      <c r="A23" s="40" t="s">
        <v>588</v>
      </c>
      <c r="B23" s="41" t="s">
        <v>752</v>
      </c>
      <c r="C23" s="40" t="s">
        <v>753</v>
      </c>
      <c r="D23" s="40" t="s">
        <v>754</v>
      </c>
      <c r="E23" s="40" t="s">
        <v>590</v>
      </c>
    </row>
    <row r="24">
      <c r="A24" s="59" t="s">
        <v>755</v>
      </c>
      <c r="B24" s="60" t="s">
        <v>756</v>
      </c>
      <c r="C24" s="61"/>
      <c r="D24" s="59">
        <v>1.066687888E9</v>
      </c>
      <c r="E24" s="62" t="s">
        <v>757</v>
      </c>
      <c r="F24" s="62" t="s">
        <v>758</v>
      </c>
    </row>
    <row r="25">
      <c r="A25" s="56" t="s">
        <v>759</v>
      </c>
      <c r="D25" s="40" t="s">
        <v>760</v>
      </c>
    </row>
    <row r="26">
      <c r="A26" s="56" t="s">
        <v>761</v>
      </c>
      <c r="D26" s="40" t="s">
        <v>762</v>
      </c>
    </row>
    <row r="27">
      <c r="A27" s="56" t="s">
        <v>763</v>
      </c>
      <c r="D27" s="40" t="s">
        <v>764</v>
      </c>
    </row>
    <row r="28">
      <c r="A28" s="40" t="s">
        <v>765</v>
      </c>
      <c r="D28" s="40">
        <v>1.027246434E9</v>
      </c>
    </row>
    <row r="29">
      <c r="A29" s="62" t="s">
        <v>766</v>
      </c>
      <c r="B29" s="61"/>
      <c r="C29" s="61"/>
      <c r="D29" s="59">
        <v>1.095090111E9</v>
      </c>
      <c r="E29" s="62" t="s">
        <v>767</v>
      </c>
      <c r="F29" s="62" t="s">
        <v>768</v>
      </c>
      <c r="G29" s="61"/>
      <c r="H29" s="61"/>
      <c r="I29" s="61"/>
    </row>
    <row r="30">
      <c r="A30" s="56" t="s">
        <v>769</v>
      </c>
      <c r="D30" s="56" t="s">
        <v>770</v>
      </c>
      <c r="G30" s="56" t="s">
        <v>771</v>
      </c>
    </row>
    <row r="31">
      <c r="A31" s="40" t="s">
        <v>772</v>
      </c>
    </row>
    <row r="32">
      <c r="A32" s="40" t="s">
        <v>773</v>
      </c>
      <c r="B32" s="41" t="s">
        <v>774</v>
      </c>
      <c r="D32" s="40" t="s">
        <v>775</v>
      </c>
      <c r="G32" s="56" t="s">
        <v>776</v>
      </c>
    </row>
    <row r="33">
      <c r="A33" s="56"/>
      <c r="D33" s="76">
        <v>1.067645792E9</v>
      </c>
      <c r="E33" s="56" t="s">
        <v>777</v>
      </c>
    </row>
    <row r="34">
      <c r="A34" s="56" t="s">
        <v>778</v>
      </c>
      <c r="D34" s="56" t="s">
        <v>779</v>
      </c>
    </row>
    <row r="35">
      <c r="D35" s="76">
        <v>1.069032608E9</v>
      </c>
      <c r="E35" s="56" t="s">
        <v>780</v>
      </c>
      <c r="F35" s="56" t="s">
        <v>781</v>
      </c>
    </row>
    <row r="36">
      <c r="D36" s="76">
        <v>1.111101401E9</v>
      </c>
      <c r="E36" s="56" t="s">
        <v>780</v>
      </c>
      <c r="F36" s="56" t="s">
        <v>782</v>
      </c>
    </row>
    <row r="37">
      <c r="A37" s="56" t="s">
        <v>783</v>
      </c>
      <c r="D37" s="76">
        <v>1.285955147E9</v>
      </c>
      <c r="E37" s="56" t="s">
        <v>780</v>
      </c>
    </row>
    <row r="38">
      <c r="A38" s="56" t="s">
        <v>784</v>
      </c>
      <c r="D38" s="76">
        <v>1.000048377E9</v>
      </c>
      <c r="E38" s="56" t="s">
        <v>780</v>
      </c>
    </row>
    <row r="39">
      <c r="A39" s="56" t="s">
        <v>785</v>
      </c>
      <c r="D39" s="56" t="s">
        <v>786</v>
      </c>
    </row>
    <row r="40">
      <c r="A40" s="56" t="s">
        <v>787</v>
      </c>
      <c r="D40" s="56" t="s">
        <v>788</v>
      </c>
    </row>
    <row r="41">
      <c r="A41" s="56" t="s">
        <v>789</v>
      </c>
    </row>
    <row r="42">
      <c r="A42" s="62" t="s">
        <v>790</v>
      </c>
      <c r="B42" s="61"/>
      <c r="C42" s="61"/>
      <c r="D42" s="62" t="s">
        <v>791</v>
      </c>
      <c r="E42" s="61"/>
      <c r="F42" s="62" t="s">
        <v>792</v>
      </c>
      <c r="G42" s="62" t="s">
        <v>793</v>
      </c>
    </row>
    <row r="43">
      <c r="A43" s="56" t="s">
        <v>794</v>
      </c>
      <c r="D43" s="40">
        <v>1.066168562E9</v>
      </c>
    </row>
  </sheetData>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6"/>
    <hyperlink r:id="rId15" ref="B17"/>
    <hyperlink r:id="rId16" ref="B18"/>
    <hyperlink r:id="rId17" ref="B19"/>
    <hyperlink r:id="rId18" ref="B20"/>
    <hyperlink r:id="rId19" ref="B21"/>
    <hyperlink r:id="rId20" ref="B22"/>
    <hyperlink r:id="rId21" ref="B23"/>
    <hyperlink r:id="rId22" ref="B24"/>
    <hyperlink r:id="rId23" ref="B32"/>
  </hyperlinks>
  <drawing r:id="rId2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13"/>
    <col customWidth="1" min="2" max="2" width="31.75"/>
    <col customWidth="1" min="3" max="3" width="17.88"/>
    <col customWidth="1" min="4" max="4" width="24.25"/>
    <col customWidth="1" min="5" max="5" width="11.63"/>
    <col customWidth="1" min="6" max="6" width="14.5"/>
    <col customWidth="1" min="7" max="7" width="34.25"/>
    <col customWidth="1" min="8" max="24" width="10.5"/>
  </cols>
  <sheetData>
    <row r="1">
      <c r="A1" s="77" t="s">
        <v>795</v>
      </c>
      <c r="B1" s="77" t="s">
        <v>2</v>
      </c>
      <c r="C1" s="77" t="s">
        <v>4</v>
      </c>
      <c r="D1" s="77" t="s">
        <v>663</v>
      </c>
      <c r="E1" s="77" t="s">
        <v>796</v>
      </c>
      <c r="F1" s="78" t="s">
        <v>797</v>
      </c>
      <c r="G1" s="77" t="s">
        <v>798</v>
      </c>
      <c r="H1" s="79"/>
      <c r="I1" s="79"/>
      <c r="J1" s="79"/>
      <c r="K1" s="79"/>
      <c r="L1" s="79"/>
      <c r="M1" s="79"/>
      <c r="N1" s="79"/>
      <c r="O1" s="79"/>
      <c r="P1" s="79"/>
      <c r="Q1" s="79"/>
      <c r="R1" s="79"/>
      <c r="S1" s="79"/>
      <c r="T1" s="79"/>
      <c r="U1" s="79"/>
      <c r="V1" s="79"/>
      <c r="W1" s="79"/>
      <c r="X1" s="79"/>
    </row>
    <row r="2">
      <c r="A2" s="80" t="s">
        <v>720</v>
      </c>
      <c r="B2" s="81"/>
      <c r="C2" s="82" t="s">
        <v>721</v>
      </c>
      <c r="D2" s="82" t="s">
        <v>799</v>
      </c>
      <c r="E2" s="83" t="s">
        <v>800</v>
      </c>
      <c r="F2" s="84" t="s">
        <v>801</v>
      </c>
      <c r="G2" s="82" t="s">
        <v>802</v>
      </c>
      <c r="H2" s="79"/>
      <c r="I2" s="79"/>
      <c r="J2" s="79"/>
      <c r="K2" s="79"/>
      <c r="L2" s="79"/>
      <c r="M2" s="79"/>
      <c r="N2" s="79"/>
      <c r="O2" s="79"/>
      <c r="P2" s="79"/>
      <c r="Q2" s="79"/>
      <c r="R2" s="79"/>
      <c r="S2" s="79"/>
      <c r="T2" s="79"/>
      <c r="U2" s="79"/>
      <c r="V2" s="79"/>
      <c r="W2" s="79"/>
      <c r="X2" s="79"/>
    </row>
    <row r="3">
      <c r="A3" s="85"/>
      <c r="B3" s="85"/>
      <c r="C3" s="85"/>
      <c r="D3" s="85"/>
      <c r="E3" s="86" t="s">
        <v>803</v>
      </c>
      <c r="F3" s="87" t="s">
        <v>804</v>
      </c>
      <c r="G3" s="85"/>
      <c r="H3" s="79"/>
      <c r="I3" s="79"/>
      <c r="J3" s="79"/>
      <c r="K3" s="79"/>
      <c r="L3" s="79"/>
      <c r="M3" s="79"/>
      <c r="N3" s="79"/>
      <c r="O3" s="79"/>
      <c r="P3" s="79"/>
      <c r="Q3" s="79"/>
      <c r="R3" s="79"/>
      <c r="S3" s="79"/>
      <c r="T3" s="79"/>
      <c r="U3" s="79"/>
      <c r="V3" s="79"/>
      <c r="W3" s="79"/>
      <c r="X3" s="79"/>
    </row>
    <row r="4">
      <c r="A4" s="83" t="s">
        <v>727</v>
      </c>
      <c r="B4" s="88" t="s">
        <v>728</v>
      </c>
      <c r="C4" s="89"/>
      <c r="D4" s="89"/>
      <c r="E4" s="83">
        <v>55.0</v>
      </c>
      <c r="F4" s="89"/>
      <c r="G4" s="89"/>
      <c r="H4" s="79"/>
      <c r="I4" s="79"/>
      <c r="J4" s="79"/>
      <c r="K4" s="79"/>
      <c r="L4" s="79"/>
      <c r="M4" s="79"/>
      <c r="N4" s="79"/>
      <c r="O4" s="79"/>
      <c r="P4" s="79"/>
      <c r="Q4" s="79"/>
      <c r="R4" s="79"/>
      <c r="S4" s="79"/>
      <c r="T4" s="79"/>
      <c r="U4" s="79"/>
      <c r="V4" s="79"/>
      <c r="W4" s="79"/>
      <c r="X4" s="79"/>
    </row>
    <row r="5">
      <c r="A5" s="90" t="s">
        <v>755</v>
      </c>
      <c r="B5" s="91" t="s">
        <v>756</v>
      </c>
      <c r="C5" s="90">
        <v>1.066687888E9</v>
      </c>
      <c r="D5" s="90" t="s">
        <v>757</v>
      </c>
      <c r="E5" s="92">
        <v>25.0</v>
      </c>
      <c r="F5" s="93" t="s">
        <v>805</v>
      </c>
      <c r="G5" s="93" t="s">
        <v>806</v>
      </c>
      <c r="H5" s="94"/>
      <c r="I5" s="94"/>
      <c r="J5" s="94"/>
      <c r="K5" s="94"/>
      <c r="L5" s="94"/>
      <c r="M5" s="94"/>
      <c r="N5" s="94"/>
      <c r="O5" s="94"/>
      <c r="P5" s="94"/>
      <c r="Q5" s="94"/>
      <c r="R5" s="94"/>
      <c r="S5" s="94"/>
      <c r="T5" s="94"/>
      <c r="U5" s="94"/>
      <c r="V5" s="94"/>
      <c r="W5" s="94"/>
      <c r="X5" s="94"/>
    </row>
    <row r="6">
      <c r="A6" s="95" t="s">
        <v>766</v>
      </c>
      <c r="B6" s="95"/>
      <c r="C6" s="95">
        <v>1.095090111E9</v>
      </c>
      <c r="D6" s="95" t="s">
        <v>767</v>
      </c>
      <c r="E6" s="96" t="s">
        <v>807</v>
      </c>
      <c r="F6" s="97"/>
      <c r="G6" s="95"/>
      <c r="H6" s="94"/>
      <c r="I6" s="94"/>
      <c r="J6" s="94"/>
      <c r="K6" s="94"/>
      <c r="L6" s="94"/>
      <c r="M6" s="94"/>
      <c r="N6" s="94"/>
      <c r="O6" s="94"/>
      <c r="P6" s="94"/>
      <c r="Q6" s="94"/>
      <c r="R6" s="94"/>
      <c r="S6" s="94"/>
      <c r="T6" s="94"/>
      <c r="U6" s="94"/>
      <c r="V6" s="94"/>
      <c r="W6" s="94"/>
      <c r="X6" s="94"/>
    </row>
    <row r="7">
      <c r="A7" s="87" t="s">
        <v>790</v>
      </c>
      <c r="B7" s="98" t="s">
        <v>808</v>
      </c>
      <c r="C7" s="87" t="s">
        <v>809</v>
      </c>
      <c r="D7" s="87" t="s">
        <v>810</v>
      </c>
      <c r="E7" s="86">
        <v>60.0</v>
      </c>
      <c r="F7" s="87" t="s">
        <v>811</v>
      </c>
      <c r="G7" s="87" t="s">
        <v>793</v>
      </c>
      <c r="H7" s="79"/>
      <c r="I7" s="79"/>
      <c r="J7" s="79"/>
      <c r="K7" s="79"/>
      <c r="L7" s="79"/>
      <c r="M7" s="79"/>
      <c r="N7" s="79"/>
      <c r="O7" s="79"/>
      <c r="P7" s="79"/>
      <c r="Q7" s="79"/>
      <c r="R7" s="79"/>
      <c r="S7" s="79"/>
      <c r="T7" s="79"/>
      <c r="U7" s="79"/>
      <c r="V7" s="79"/>
      <c r="W7" s="79"/>
      <c r="X7" s="79"/>
    </row>
    <row r="8">
      <c r="A8" s="79"/>
      <c r="B8" s="79"/>
      <c r="C8" s="79"/>
      <c r="D8" s="79"/>
      <c r="E8" s="79"/>
      <c r="F8" s="79"/>
      <c r="G8" s="79"/>
      <c r="H8" s="79"/>
      <c r="I8" s="79"/>
      <c r="J8" s="79"/>
      <c r="K8" s="79"/>
      <c r="L8" s="79"/>
      <c r="M8" s="79"/>
      <c r="N8" s="79"/>
      <c r="O8" s="79"/>
      <c r="P8" s="79"/>
      <c r="Q8" s="79"/>
      <c r="R8" s="79"/>
      <c r="S8" s="79"/>
      <c r="T8" s="79"/>
      <c r="U8" s="79"/>
      <c r="V8" s="79"/>
      <c r="W8" s="79"/>
      <c r="X8" s="79"/>
    </row>
    <row r="9">
      <c r="A9" s="79"/>
      <c r="B9" s="79"/>
      <c r="C9" s="79"/>
      <c r="D9" s="79"/>
      <c r="E9" s="79"/>
      <c r="F9" s="79"/>
      <c r="G9" s="79"/>
      <c r="H9" s="79"/>
      <c r="I9" s="79"/>
      <c r="J9" s="79"/>
      <c r="K9" s="79"/>
      <c r="L9" s="79"/>
      <c r="M9" s="79"/>
      <c r="N9" s="79"/>
      <c r="O9" s="79"/>
      <c r="P9" s="79"/>
      <c r="Q9" s="79"/>
      <c r="R9" s="79"/>
      <c r="S9" s="79"/>
      <c r="T9" s="79"/>
      <c r="U9" s="79"/>
      <c r="V9" s="79"/>
      <c r="W9" s="79"/>
      <c r="X9" s="79"/>
    </row>
    <row r="10">
      <c r="A10" s="79"/>
      <c r="B10" s="79"/>
      <c r="C10" s="79"/>
      <c r="D10" s="79"/>
      <c r="E10" s="79"/>
      <c r="F10" s="79"/>
      <c r="G10" s="79"/>
      <c r="H10" s="79"/>
      <c r="I10" s="79"/>
      <c r="J10" s="79"/>
      <c r="K10" s="79"/>
      <c r="L10" s="79"/>
      <c r="M10" s="79"/>
      <c r="N10" s="79"/>
      <c r="O10" s="79"/>
      <c r="P10" s="79"/>
      <c r="Q10" s="79"/>
      <c r="R10" s="79"/>
      <c r="S10" s="79"/>
      <c r="T10" s="79"/>
      <c r="U10" s="79"/>
      <c r="V10" s="79"/>
      <c r="W10" s="79"/>
      <c r="X10" s="79"/>
    </row>
    <row r="11">
      <c r="A11" s="79"/>
      <c r="B11" s="79"/>
      <c r="C11" s="79"/>
      <c r="D11" s="79"/>
      <c r="E11" s="79"/>
      <c r="F11" s="79"/>
      <c r="G11" s="79"/>
      <c r="H11" s="79"/>
      <c r="I11" s="79"/>
      <c r="J11" s="79"/>
      <c r="K11" s="79"/>
      <c r="L11" s="79"/>
      <c r="M11" s="79"/>
      <c r="N11" s="79"/>
      <c r="O11" s="79"/>
      <c r="P11" s="79"/>
      <c r="Q11" s="79"/>
      <c r="R11" s="79"/>
      <c r="S11" s="79"/>
      <c r="T11" s="79"/>
      <c r="U11" s="79"/>
      <c r="V11" s="79"/>
      <c r="W11" s="79"/>
      <c r="X11" s="79"/>
    </row>
    <row r="12">
      <c r="A12" s="79"/>
      <c r="B12" s="79"/>
      <c r="C12" s="79"/>
      <c r="D12" s="79"/>
      <c r="E12" s="79"/>
      <c r="F12" s="79"/>
      <c r="G12" s="79"/>
      <c r="H12" s="79"/>
      <c r="I12" s="79"/>
      <c r="J12" s="79"/>
      <c r="K12" s="79"/>
      <c r="L12" s="79"/>
      <c r="M12" s="79"/>
      <c r="N12" s="79"/>
      <c r="O12" s="79"/>
      <c r="P12" s="79"/>
      <c r="Q12" s="79"/>
      <c r="R12" s="79"/>
      <c r="S12" s="79"/>
      <c r="T12" s="79"/>
      <c r="U12" s="79"/>
      <c r="V12" s="79"/>
      <c r="W12" s="79"/>
      <c r="X12" s="79"/>
    </row>
    <row r="13">
      <c r="A13" s="79"/>
      <c r="B13" s="79"/>
      <c r="C13" s="79"/>
      <c r="D13" s="79"/>
      <c r="E13" s="79"/>
      <c r="F13" s="79"/>
      <c r="G13" s="79"/>
      <c r="H13" s="79"/>
      <c r="I13" s="79"/>
      <c r="J13" s="79"/>
      <c r="K13" s="79"/>
      <c r="L13" s="79"/>
      <c r="M13" s="79"/>
      <c r="N13" s="79"/>
      <c r="O13" s="79"/>
      <c r="P13" s="79"/>
      <c r="Q13" s="79"/>
      <c r="R13" s="79"/>
      <c r="S13" s="79"/>
      <c r="T13" s="79"/>
      <c r="U13" s="79"/>
      <c r="V13" s="79"/>
      <c r="W13" s="79"/>
      <c r="X13" s="79"/>
    </row>
    <row r="14">
      <c r="A14" s="79"/>
      <c r="B14" s="79"/>
      <c r="C14" s="79"/>
      <c r="D14" s="79"/>
      <c r="E14" s="79"/>
      <c r="F14" s="79"/>
      <c r="G14" s="79"/>
      <c r="H14" s="79"/>
      <c r="I14" s="79"/>
      <c r="J14" s="79"/>
      <c r="K14" s="79"/>
      <c r="L14" s="79"/>
      <c r="M14" s="79"/>
      <c r="N14" s="79"/>
      <c r="O14" s="79"/>
      <c r="P14" s="79"/>
      <c r="Q14" s="79"/>
      <c r="R14" s="79"/>
      <c r="S14" s="79"/>
      <c r="T14" s="79"/>
      <c r="U14" s="79"/>
      <c r="V14" s="79"/>
      <c r="W14" s="79"/>
      <c r="X14" s="79"/>
    </row>
    <row r="15">
      <c r="A15" s="79"/>
      <c r="B15" s="79"/>
      <c r="C15" s="79"/>
      <c r="D15" s="79"/>
      <c r="E15" s="79"/>
      <c r="F15" s="79"/>
      <c r="G15" s="79"/>
      <c r="H15" s="79"/>
      <c r="I15" s="79"/>
      <c r="J15" s="79"/>
      <c r="K15" s="79"/>
      <c r="L15" s="79"/>
      <c r="M15" s="79"/>
      <c r="N15" s="79"/>
      <c r="O15" s="79"/>
      <c r="P15" s="79"/>
      <c r="Q15" s="79"/>
      <c r="R15" s="79"/>
      <c r="S15" s="79"/>
      <c r="T15" s="79"/>
      <c r="U15" s="79"/>
      <c r="V15" s="79"/>
      <c r="W15" s="79"/>
      <c r="X15" s="79"/>
    </row>
    <row r="16">
      <c r="A16" s="79"/>
      <c r="B16" s="79"/>
      <c r="C16" s="79"/>
      <c r="D16" s="79"/>
      <c r="E16" s="79"/>
      <c r="F16" s="79"/>
      <c r="G16" s="79"/>
      <c r="H16" s="79"/>
      <c r="I16" s="79"/>
      <c r="J16" s="79"/>
      <c r="K16" s="79"/>
      <c r="L16" s="79"/>
      <c r="M16" s="79"/>
      <c r="N16" s="79"/>
      <c r="O16" s="79"/>
      <c r="P16" s="79"/>
      <c r="Q16" s="79"/>
      <c r="R16" s="79"/>
      <c r="S16" s="79"/>
      <c r="T16" s="79"/>
      <c r="U16" s="79"/>
      <c r="V16" s="79"/>
      <c r="W16" s="79"/>
      <c r="X16" s="79"/>
    </row>
    <row r="17">
      <c r="A17" s="79"/>
      <c r="B17" s="79"/>
      <c r="C17" s="79"/>
      <c r="D17" s="79"/>
      <c r="E17" s="79"/>
      <c r="F17" s="79"/>
      <c r="G17" s="79"/>
      <c r="H17" s="79"/>
      <c r="I17" s="79"/>
      <c r="J17" s="79"/>
      <c r="K17" s="79"/>
      <c r="L17" s="79"/>
      <c r="M17" s="79"/>
      <c r="N17" s="79"/>
      <c r="O17" s="79"/>
      <c r="P17" s="79"/>
      <c r="Q17" s="79"/>
      <c r="R17" s="79"/>
      <c r="S17" s="79"/>
      <c r="T17" s="79"/>
      <c r="U17" s="79"/>
      <c r="V17" s="79"/>
      <c r="W17" s="79"/>
      <c r="X17" s="79"/>
    </row>
    <row r="18">
      <c r="A18" s="79"/>
      <c r="B18" s="79"/>
      <c r="C18" s="79"/>
      <c r="D18" s="79"/>
      <c r="E18" s="79"/>
      <c r="F18" s="79"/>
      <c r="G18" s="79"/>
      <c r="H18" s="79"/>
      <c r="I18" s="79"/>
      <c r="J18" s="79"/>
      <c r="K18" s="79"/>
      <c r="L18" s="79"/>
      <c r="M18" s="79"/>
      <c r="N18" s="79"/>
      <c r="O18" s="79"/>
      <c r="P18" s="79"/>
      <c r="Q18" s="79"/>
      <c r="R18" s="79"/>
      <c r="S18" s="79"/>
      <c r="T18" s="79"/>
      <c r="U18" s="79"/>
      <c r="V18" s="79"/>
      <c r="W18" s="79"/>
      <c r="X18" s="79"/>
    </row>
    <row r="19">
      <c r="A19" s="79"/>
      <c r="B19" s="79"/>
      <c r="C19" s="79"/>
      <c r="D19" s="79"/>
      <c r="E19" s="79"/>
      <c r="F19" s="79"/>
      <c r="G19" s="79"/>
      <c r="H19" s="79"/>
      <c r="I19" s="79"/>
      <c r="J19" s="79"/>
      <c r="K19" s="79"/>
      <c r="L19" s="79"/>
      <c r="M19" s="79"/>
      <c r="N19" s="79"/>
      <c r="O19" s="79"/>
      <c r="P19" s="79"/>
      <c r="Q19" s="79"/>
      <c r="R19" s="79"/>
      <c r="S19" s="79"/>
      <c r="T19" s="79"/>
      <c r="U19" s="79"/>
      <c r="V19" s="79"/>
      <c r="W19" s="79"/>
      <c r="X19" s="79"/>
    </row>
    <row r="20">
      <c r="A20" s="79"/>
      <c r="B20" s="79"/>
      <c r="C20" s="79"/>
      <c r="D20" s="79"/>
      <c r="E20" s="79"/>
      <c r="F20" s="79"/>
      <c r="G20" s="79"/>
      <c r="H20" s="79"/>
      <c r="I20" s="79"/>
      <c r="J20" s="79"/>
      <c r="K20" s="79"/>
      <c r="L20" s="79"/>
      <c r="M20" s="79"/>
      <c r="N20" s="79"/>
      <c r="O20" s="79"/>
      <c r="P20" s="79"/>
      <c r="Q20" s="79"/>
      <c r="R20" s="79"/>
      <c r="S20" s="79"/>
      <c r="T20" s="79"/>
      <c r="U20" s="79"/>
      <c r="V20" s="79"/>
      <c r="W20" s="79"/>
      <c r="X20" s="79"/>
    </row>
    <row r="21">
      <c r="A21" s="79"/>
      <c r="B21" s="79"/>
      <c r="C21" s="79"/>
      <c r="D21" s="79"/>
      <c r="E21" s="79"/>
      <c r="F21" s="79"/>
      <c r="G21" s="79"/>
      <c r="H21" s="79"/>
      <c r="I21" s="79"/>
      <c r="J21" s="79"/>
      <c r="K21" s="79"/>
      <c r="L21" s="79"/>
      <c r="M21" s="79"/>
      <c r="N21" s="79"/>
      <c r="O21" s="79"/>
      <c r="P21" s="79"/>
      <c r="Q21" s="79"/>
      <c r="R21" s="79"/>
      <c r="S21" s="79"/>
      <c r="T21" s="79"/>
      <c r="U21" s="79"/>
      <c r="V21" s="79"/>
      <c r="W21" s="79"/>
      <c r="X21" s="79"/>
    </row>
    <row r="22">
      <c r="A22" s="79"/>
      <c r="B22" s="79"/>
      <c r="C22" s="79"/>
      <c r="D22" s="79"/>
      <c r="E22" s="79"/>
      <c r="F22" s="79"/>
      <c r="G22" s="79"/>
      <c r="H22" s="79"/>
      <c r="I22" s="79"/>
      <c r="J22" s="79"/>
      <c r="K22" s="79"/>
      <c r="L22" s="79"/>
      <c r="M22" s="79"/>
      <c r="N22" s="79"/>
      <c r="O22" s="79"/>
      <c r="P22" s="79"/>
      <c r="Q22" s="79"/>
      <c r="R22" s="79"/>
      <c r="S22" s="79"/>
      <c r="T22" s="79"/>
      <c r="U22" s="79"/>
      <c r="V22" s="79"/>
      <c r="W22" s="79"/>
      <c r="X22" s="79"/>
    </row>
    <row r="23">
      <c r="A23" s="79"/>
      <c r="B23" s="79"/>
      <c r="C23" s="79"/>
      <c r="D23" s="79"/>
      <c r="E23" s="79"/>
      <c r="F23" s="79"/>
      <c r="G23" s="79"/>
      <c r="H23" s="79"/>
      <c r="I23" s="79"/>
      <c r="J23" s="79"/>
      <c r="K23" s="79"/>
      <c r="L23" s="79"/>
      <c r="M23" s="79"/>
      <c r="N23" s="79"/>
      <c r="O23" s="79"/>
      <c r="P23" s="79"/>
      <c r="Q23" s="79"/>
      <c r="R23" s="79"/>
      <c r="S23" s="79"/>
      <c r="T23" s="79"/>
      <c r="U23" s="79"/>
      <c r="V23" s="79"/>
      <c r="W23" s="79"/>
      <c r="X23" s="79"/>
    </row>
    <row r="24">
      <c r="A24" s="79"/>
      <c r="B24" s="79"/>
      <c r="C24" s="79"/>
      <c r="D24" s="79"/>
      <c r="E24" s="79"/>
      <c r="F24" s="79"/>
      <c r="G24" s="79"/>
      <c r="H24" s="79"/>
      <c r="I24" s="79"/>
      <c r="J24" s="79"/>
      <c r="K24" s="79"/>
      <c r="L24" s="79"/>
      <c r="M24" s="79"/>
      <c r="N24" s="79"/>
      <c r="O24" s="79"/>
      <c r="P24" s="79"/>
      <c r="Q24" s="79"/>
      <c r="R24" s="79"/>
      <c r="S24" s="79"/>
      <c r="T24" s="79"/>
      <c r="U24" s="79"/>
      <c r="V24" s="79"/>
      <c r="W24" s="79"/>
      <c r="X24" s="79"/>
    </row>
    <row r="25">
      <c r="A25" s="79"/>
      <c r="B25" s="79"/>
      <c r="C25" s="79"/>
      <c r="D25" s="79"/>
      <c r="E25" s="79"/>
      <c r="F25" s="79"/>
      <c r="G25" s="79"/>
      <c r="H25" s="79"/>
      <c r="I25" s="79"/>
      <c r="J25" s="79"/>
      <c r="K25" s="79"/>
      <c r="L25" s="79"/>
      <c r="M25" s="79"/>
      <c r="N25" s="79"/>
      <c r="O25" s="79"/>
      <c r="P25" s="79"/>
      <c r="Q25" s="79"/>
      <c r="R25" s="79"/>
      <c r="S25" s="79"/>
      <c r="T25" s="79"/>
      <c r="U25" s="79"/>
      <c r="V25" s="79"/>
      <c r="W25" s="79"/>
      <c r="X25" s="79"/>
    </row>
    <row r="26">
      <c r="A26" s="79"/>
      <c r="B26" s="79"/>
      <c r="C26" s="79"/>
      <c r="D26" s="79"/>
      <c r="E26" s="79"/>
      <c r="F26" s="79"/>
      <c r="G26" s="79"/>
      <c r="H26" s="79"/>
      <c r="I26" s="79"/>
      <c r="J26" s="79"/>
      <c r="K26" s="79"/>
      <c r="L26" s="79"/>
      <c r="M26" s="79"/>
      <c r="N26" s="79"/>
      <c r="O26" s="79"/>
      <c r="P26" s="79"/>
      <c r="Q26" s="79"/>
      <c r="R26" s="79"/>
      <c r="S26" s="79"/>
      <c r="T26" s="79"/>
      <c r="U26" s="79"/>
      <c r="V26" s="79"/>
      <c r="W26" s="79"/>
      <c r="X26" s="79"/>
    </row>
    <row r="27">
      <c r="A27" s="79"/>
      <c r="B27" s="79"/>
      <c r="C27" s="79"/>
      <c r="D27" s="79"/>
      <c r="E27" s="79"/>
      <c r="F27" s="79"/>
      <c r="G27" s="79"/>
      <c r="H27" s="79"/>
      <c r="I27" s="79"/>
      <c r="J27" s="79"/>
      <c r="K27" s="79"/>
      <c r="L27" s="79"/>
      <c r="M27" s="79"/>
      <c r="N27" s="79"/>
      <c r="O27" s="79"/>
      <c r="P27" s="79"/>
      <c r="Q27" s="79"/>
      <c r="R27" s="79"/>
      <c r="S27" s="79"/>
      <c r="T27" s="79"/>
      <c r="U27" s="79"/>
      <c r="V27" s="79"/>
      <c r="W27" s="79"/>
      <c r="X27" s="79"/>
    </row>
    <row r="28">
      <c r="A28" s="79"/>
      <c r="B28" s="79"/>
      <c r="C28" s="79"/>
      <c r="D28" s="79"/>
      <c r="E28" s="79"/>
      <c r="F28" s="79"/>
      <c r="G28" s="79"/>
      <c r="H28" s="79"/>
      <c r="I28" s="79"/>
      <c r="J28" s="79"/>
      <c r="K28" s="79"/>
      <c r="L28" s="79"/>
      <c r="M28" s="79"/>
      <c r="N28" s="79"/>
      <c r="O28" s="79"/>
      <c r="P28" s="79"/>
      <c r="Q28" s="79"/>
      <c r="R28" s="79"/>
      <c r="S28" s="79"/>
      <c r="T28" s="79"/>
      <c r="U28" s="79"/>
      <c r="V28" s="79"/>
      <c r="W28" s="79"/>
      <c r="X28" s="79"/>
    </row>
    <row r="29">
      <c r="A29" s="79"/>
      <c r="B29" s="79"/>
      <c r="C29" s="79"/>
      <c r="D29" s="79"/>
      <c r="E29" s="79"/>
      <c r="F29" s="79"/>
      <c r="G29" s="79"/>
      <c r="H29" s="79"/>
      <c r="I29" s="79"/>
      <c r="J29" s="79"/>
      <c r="K29" s="79"/>
      <c r="L29" s="79"/>
      <c r="M29" s="79"/>
      <c r="N29" s="79"/>
      <c r="O29" s="79"/>
      <c r="P29" s="79"/>
      <c r="Q29" s="79"/>
      <c r="R29" s="79"/>
      <c r="S29" s="79"/>
      <c r="T29" s="79"/>
      <c r="U29" s="79"/>
      <c r="V29" s="79"/>
      <c r="W29" s="79"/>
      <c r="X29" s="79"/>
    </row>
    <row r="30">
      <c r="A30" s="79"/>
      <c r="B30" s="79"/>
      <c r="C30" s="79"/>
      <c r="D30" s="79"/>
      <c r="E30" s="79"/>
      <c r="F30" s="79"/>
      <c r="G30" s="79"/>
      <c r="H30" s="79"/>
      <c r="I30" s="79"/>
      <c r="J30" s="79"/>
      <c r="K30" s="79"/>
      <c r="L30" s="79"/>
      <c r="M30" s="79"/>
      <c r="N30" s="79"/>
      <c r="O30" s="79"/>
      <c r="P30" s="79"/>
      <c r="Q30" s="79"/>
      <c r="R30" s="79"/>
      <c r="S30" s="79"/>
      <c r="T30" s="79"/>
      <c r="U30" s="79"/>
      <c r="V30" s="79"/>
      <c r="W30" s="79"/>
      <c r="X30" s="79"/>
    </row>
    <row r="31">
      <c r="A31" s="79"/>
      <c r="B31" s="79"/>
      <c r="C31" s="79"/>
      <c r="D31" s="79"/>
      <c r="E31" s="79"/>
      <c r="F31" s="79"/>
      <c r="G31" s="79"/>
      <c r="H31" s="79"/>
      <c r="I31" s="79"/>
      <c r="J31" s="79"/>
      <c r="K31" s="79"/>
      <c r="L31" s="79"/>
      <c r="M31" s="79"/>
      <c r="N31" s="79"/>
      <c r="O31" s="79"/>
      <c r="P31" s="79"/>
      <c r="Q31" s="79"/>
      <c r="R31" s="79"/>
      <c r="S31" s="79"/>
      <c r="T31" s="79"/>
      <c r="U31" s="79"/>
      <c r="V31" s="79"/>
      <c r="W31" s="79"/>
      <c r="X31" s="79"/>
    </row>
    <row r="32">
      <c r="A32" s="79"/>
      <c r="B32" s="79"/>
      <c r="C32" s="79"/>
      <c r="D32" s="79"/>
      <c r="E32" s="79"/>
      <c r="F32" s="79"/>
      <c r="G32" s="79"/>
      <c r="H32" s="79"/>
      <c r="I32" s="79"/>
      <c r="J32" s="79"/>
      <c r="K32" s="79"/>
      <c r="L32" s="79"/>
      <c r="M32" s="79"/>
      <c r="N32" s="79"/>
      <c r="O32" s="79"/>
      <c r="P32" s="79"/>
      <c r="Q32" s="79"/>
      <c r="R32" s="79"/>
      <c r="S32" s="79"/>
      <c r="T32" s="79"/>
      <c r="U32" s="79"/>
      <c r="V32" s="79"/>
      <c r="W32" s="79"/>
      <c r="X32" s="79"/>
    </row>
    <row r="33">
      <c r="A33" s="79"/>
      <c r="B33" s="79"/>
      <c r="C33" s="79"/>
      <c r="D33" s="79"/>
      <c r="E33" s="79"/>
      <c r="F33" s="79"/>
      <c r="G33" s="79"/>
      <c r="H33" s="79"/>
      <c r="I33" s="79"/>
      <c r="J33" s="79"/>
      <c r="K33" s="79"/>
      <c r="L33" s="79"/>
      <c r="M33" s="79"/>
      <c r="N33" s="79"/>
      <c r="O33" s="79"/>
      <c r="P33" s="79"/>
      <c r="Q33" s="79"/>
      <c r="R33" s="79"/>
      <c r="S33" s="79"/>
      <c r="T33" s="79"/>
      <c r="U33" s="79"/>
      <c r="V33" s="79"/>
      <c r="W33" s="79"/>
      <c r="X33" s="79"/>
    </row>
    <row r="34">
      <c r="A34" s="79"/>
      <c r="B34" s="79"/>
      <c r="C34" s="79"/>
      <c r="D34" s="79"/>
      <c r="E34" s="79"/>
      <c r="F34" s="79"/>
      <c r="G34" s="79"/>
      <c r="H34" s="79"/>
      <c r="I34" s="79"/>
      <c r="J34" s="79"/>
      <c r="K34" s="79"/>
      <c r="L34" s="79"/>
      <c r="M34" s="79"/>
      <c r="N34" s="79"/>
      <c r="O34" s="79"/>
      <c r="P34" s="79"/>
      <c r="Q34" s="79"/>
      <c r="R34" s="79"/>
      <c r="S34" s="79"/>
      <c r="T34" s="79"/>
      <c r="U34" s="79"/>
      <c r="V34" s="79"/>
      <c r="W34" s="79"/>
      <c r="X34" s="79"/>
    </row>
    <row r="35">
      <c r="A35" s="79"/>
      <c r="B35" s="79"/>
      <c r="C35" s="79"/>
      <c r="D35" s="79"/>
      <c r="E35" s="79"/>
      <c r="F35" s="79"/>
      <c r="G35" s="79"/>
      <c r="H35" s="79"/>
      <c r="I35" s="79"/>
      <c r="J35" s="79"/>
      <c r="K35" s="79"/>
      <c r="L35" s="79"/>
      <c r="M35" s="79"/>
      <c r="N35" s="79"/>
      <c r="O35" s="79"/>
      <c r="P35" s="79"/>
      <c r="Q35" s="79"/>
      <c r="R35" s="79"/>
      <c r="S35" s="79"/>
      <c r="T35" s="79"/>
      <c r="U35" s="79"/>
      <c r="V35" s="79"/>
      <c r="W35" s="79"/>
      <c r="X35" s="79"/>
    </row>
    <row r="36">
      <c r="A36" s="79"/>
      <c r="B36" s="79"/>
      <c r="C36" s="79"/>
      <c r="D36" s="79"/>
      <c r="E36" s="79"/>
      <c r="F36" s="79"/>
      <c r="G36" s="79"/>
      <c r="H36" s="79"/>
      <c r="I36" s="79"/>
      <c r="J36" s="79"/>
      <c r="K36" s="79"/>
      <c r="L36" s="79"/>
      <c r="M36" s="79"/>
      <c r="N36" s="79"/>
      <c r="O36" s="79"/>
      <c r="P36" s="79"/>
      <c r="Q36" s="79"/>
      <c r="R36" s="79"/>
      <c r="S36" s="79"/>
      <c r="T36" s="79"/>
      <c r="U36" s="79"/>
      <c r="V36" s="79"/>
      <c r="W36" s="79"/>
      <c r="X36" s="79"/>
    </row>
    <row r="37">
      <c r="A37" s="79"/>
      <c r="B37" s="79"/>
      <c r="C37" s="79"/>
      <c r="D37" s="79"/>
      <c r="E37" s="79"/>
      <c r="F37" s="79"/>
      <c r="G37" s="79"/>
      <c r="H37" s="79"/>
      <c r="I37" s="79"/>
      <c r="J37" s="79"/>
      <c r="K37" s="79"/>
      <c r="L37" s="79"/>
      <c r="M37" s="79"/>
      <c r="N37" s="79"/>
      <c r="O37" s="79"/>
      <c r="P37" s="79"/>
      <c r="Q37" s="79"/>
      <c r="R37" s="79"/>
      <c r="S37" s="79"/>
      <c r="T37" s="79"/>
      <c r="U37" s="79"/>
      <c r="V37" s="79"/>
      <c r="W37" s="79"/>
      <c r="X37" s="79"/>
    </row>
    <row r="38">
      <c r="A38" s="79"/>
      <c r="B38" s="79"/>
      <c r="C38" s="79"/>
      <c r="D38" s="79"/>
      <c r="E38" s="79"/>
      <c r="F38" s="79"/>
      <c r="G38" s="79"/>
      <c r="H38" s="79"/>
      <c r="I38" s="79"/>
      <c r="J38" s="79"/>
      <c r="K38" s="79"/>
      <c r="L38" s="79"/>
      <c r="M38" s="79"/>
      <c r="N38" s="79"/>
      <c r="O38" s="79"/>
      <c r="P38" s="79"/>
      <c r="Q38" s="79"/>
      <c r="R38" s="79"/>
      <c r="S38" s="79"/>
      <c r="T38" s="79"/>
      <c r="U38" s="79"/>
      <c r="V38" s="79"/>
      <c r="W38" s="79"/>
      <c r="X38" s="79"/>
    </row>
    <row r="39">
      <c r="A39" s="79"/>
      <c r="B39" s="79"/>
      <c r="C39" s="79"/>
      <c r="D39" s="79"/>
      <c r="E39" s="79"/>
      <c r="F39" s="79"/>
      <c r="G39" s="79"/>
      <c r="H39" s="79"/>
      <c r="I39" s="79"/>
      <c r="J39" s="79"/>
      <c r="K39" s="79"/>
      <c r="L39" s="79"/>
      <c r="M39" s="79"/>
      <c r="N39" s="79"/>
      <c r="O39" s="79"/>
      <c r="P39" s="79"/>
      <c r="Q39" s="79"/>
      <c r="R39" s="79"/>
      <c r="S39" s="79"/>
      <c r="T39" s="79"/>
      <c r="U39" s="79"/>
      <c r="V39" s="79"/>
      <c r="W39" s="79"/>
      <c r="X39" s="79"/>
    </row>
    <row r="40">
      <c r="A40" s="79"/>
      <c r="B40" s="79"/>
      <c r="C40" s="79"/>
      <c r="D40" s="79"/>
      <c r="E40" s="79"/>
      <c r="F40" s="79"/>
      <c r="G40" s="79"/>
      <c r="H40" s="79"/>
      <c r="I40" s="79"/>
      <c r="J40" s="79"/>
      <c r="K40" s="79"/>
      <c r="L40" s="79"/>
      <c r="M40" s="79"/>
      <c r="N40" s="79"/>
      <c r="O40" s="79"/>
      <c r="P40" s="79"/>
      <c r="Q40" s="79"/>
      <c r="R40" s="79"/>
      <c r="S40" s="79"/>
      <c r="T40" s="79"/>
      <c r="U40" s="79"/>
      <c r="V40" s="79"/>
      <c r="W40" s="79"/>
      <c r="X40" s="79"/>
    </row>
    <row r="41">
      <c r="A41" s="79"/>
      <c r="B41" s="79"/>
      <c r="C41" s="79"/>
      <c r="D41" s="79"/>
      <c r="E41" s="79"/>
      <c r="F41" s="79"/>
      <c r="G41" s="79"/>
      <c r="H41" s="79"/>
      <c r="I41" s="79"/>
      <c r="J41" s="79"/>
      <c r="K41" s="79"/>
      <c r="L41" s="79"/>
      <c r="M41" s="79"/>
      <c r="N41" s="79"/>
      <c r="O41" s="79"/>
      <c r="P41" s="79"/>
      <c r="Q41" s="79"/>
      <c r="R41" s="79"/>
      <c r="S41" s="79"/>
      <c r="T41" s="79"/>
      <c r="U41" s="79"/>
      <c r="V41" s="79"/>
      <c r="W41" s="79"/>
      <c r="X41" s="79"/>
    </row>
    <row r="42">
      <c r="A42" s="79"/>
      <c r="B42" s="79"/>
      <c r="C42" s="79"/>
      <c r="D42" s="79"/>
      <c r="E42" s="79"/>
      <c r="F42" s="79"/>
      <c r="G42" s="79"/>
      <c r="H42" s="79"/>
      <c r="I42" s="79"/>
      <c r="J42" s="79"/>
      <c r="K42" s="79"/>
      <c r="L42" s="79"/>
      <c r="M42" s="79"/>
      <c r="N42" s="79"/>
      <c r="O42" s="79"/>
      <c r="P42" s="79"/>
      <c r="Q42" s="79"/>
      <c r="R42" s="79"/>
      <c r="S42" s="79"/>
      <c r="T42" s="79"/>
      <c r="U42" s="79"/>
      <c r="V42" s="79"/>
      <c r="W42" s="79"/>
      <c r="X42" s="79"/>
    </row>
    <row r="43">
      <c r="A43" s="79"/>
      <c r="B43" s="79"/>
      <c r="C43" s="79"/>
      <c r="D43" s="79"/>
      <c r="E43" s="79"/>
      <c r="F43" s="79"/>
      <c r="G43" s="79"/>
      <c r="H43" s="79"/>
      <c r="I43" s="79"/>
      <c r="J43" s="79"/>
      <c r="K43" s="79"/>
      <c r="L43" s="79"/>
      <c r="M43" s="79"/>
      <c r="N43" s="79"/>
      <c r="O43" s="79"/>
      <c r="P43" s="79"/>
      <c r="Q43" s="79"/>
      <c r="R43" s="79"/>
      <c r="S43" s="79"/>
      <c r="T43" s="79"/>
      <c r="U43" s="79"/>
      <c r="V43" s="79"/>
      <c r="W43" s="79"/>
      <c r="X43" s="79"/>
    </row>
    <row r="44">
      <c r="A44" s="79"/>
      <c r="B44" s="79"/>
      <c r="C44" s="79"/>
      <c r="D44" s="79"/>
      <c r="E44" s="79"/>
      <c r="F44" s="79"/>
      <c r="G44" s="79"/>
      <c r="H44" s="79"/>
      <c r="I44" s="79"/>
      <c r="J44" s="79"/>
      <c r="K44" s="79"/>
      <c r="L44" s="79"/>
      <c r="M44" s="79"/>
      <c r="N44" s="79"/>
      <c r="O44" s="79"/>
      <c r="P44" s="79"/>
      <c r="Q44" s="79"/>
      <c r="R44" s="79"/>
      <c r="S44" s="79"/>
      <c r="T44" s="79"/>
      <c r="U44" s="79"/>
      <c r="V44" s="79"/>
      <c r="W44" s="79"/>
      <c r="X44" s="79"/>
    </row>
    <row r="45">
      <c r="A45" s="79"/>
      <c r="B45" s="79"/>
      <c r="C45" s="79"/>
      <c r="D45" s="79"/>
      <c r="E45" s="79"/>
      <c r="F45" s="79"/>
      <c r="G45" s="79"/>
      <c r="H45" s="79"/>
      <c r="I45" s="79"/>
      <c r="J45" s="79"/>
      <c r="K45" s="79"/>
      <c r="L45" s="79"/>
      <c r="M45" s="79"/>
      <c r="N45" s="79"/>
      <c r="O45" s="79"/>
      <c r="P45" s="79"/>
      <c r="Q45" s="79"/>
      <c r="R45" s="79"/>
      <c r="S45" s="79"/>
      <c r="T45" s="79"/>
      <c r="U45" s="79"/>
      <c r="V45" s="79"/>
      <c r="W45" s="79"/>
      <c r="X45" s="79"/>
    </row>
    <row r="46">
      <c r="A46" s="79"/>
      <c r="B46" s="79"/>
      <c r="C46" s="79"/>
      <c r="D46" s="79"/>
      <c r="E46" s="79"/>
      <c r="F46" s="79"/>
      <c r="G46" s="79"/>
      <c r="H46" s="79"/>
      <c r="I46" s="79"/>
      <c r="J46" s="79"/>
      <c r="K46" s="79"/>
      <c r="L46" s="79"/>
      <c r="M46" s="79"/>
      <c r="N46" s="79"/>
      <c r="O46" s="79"/>
      <c r="P46" s="79"/>
      <c r="Q46" s="79"/>
      <c r="R46" s="79"/>
      <c r="S46" s="79"/>
      <c r="T46" s="79"/>
      <c r="U46" s="79"/>
      <c r="V46" s="79"/>
      <c r="W46" s="79"/>
      <c r="X46" s="79"/>
    </row>
    <row r="47">
      <c r="A47" s="79"/>
      <c r="B47" s="79"/>
      <c r="C47" s="79"/>
      <c r="D47" s="79"/>
      <c r="E47" s="79"/>
      <c r="F47" s="79"/>
      <c r="G47" s="79"/>
      <c r="H47" s="79"/>
      <c r="I47" s="79"/>
      <c r="J47" s="79"/>
      <c r="K47" s="79"/>
      <c r="L47" s="79"/>
      <c r="M47" s="79"/>
      <c r="N47" s="79"/>
      <c r="O47" s="79"/>
      <c r="P47" s="79"/>
      <c r="Q47" s="79"/>
      <c r="R47" s="79"/>
      <c r="S47" s="79"/>
      <c r="T47" s="79"/>
      <c r="U47" s="79"/>
      <c r="V47" s="79"/>
      <c r="W47" s="79"/>
      <c r="X47" s="79"/>
    </row>
    <row r="48">
      <c r="A48" s="79"/>
      <c r="B48" s="79"/>
      <c r="C48" s="79"/>
      <c r="D48" s="79"/>
      <c r="E48" s="79"/>
      <c r="F48" s="79"/>
      <c r="G48" s="79"/>
      <c r="H48" s="79"/>
      <c r="I48" s="79"/>
      <c r="J48" s="79"/>
      <c r="K48" s="79"/>
      <c r="L48" s="79"/>
      <c r="M48" s="79"/>
      <c r="N48" s="79"/>
      <c r="O48" s="79"/>
      <c r="P48" s="79"/>
      <c r="Q48" s="79"/>
      <c r="R48" s="79"/>
      <c r="S48" s="79"/>
      <c r="T48" s="79"/>
      <c r="U48" s="79"/>
      <c r="V48" s="79"/>
      <c r="W48" s="79"/>
      <c r="X48" s="79"/>
    </row>
    <row r="49">
      <c r="A49" s="79"/>
      <c r="B49" s="79"/>
      <c r="C49" s="79"/>
      <c r="D49" s="79"/>
      <c r="E49" s="79"/>
      <c r="F49" s="79"/>
      <c r="G49" s="79"/>
      <c r="H49" s="79"/>
      <c r="I49" s="79"/>
      <c r="J49" s="79"/>
      <c r="K49" s="79"/>
      <c r="L49" s="79"/>
      <c r="M49" s="79"/>
      <c r="N49" s="79"/>
      <c r="O49" s="79"/>
      <c r="P49" s="79"/>
      <c r="Q49" s="79"/>
      <c r="R49" s="79"/>
      <c r="S49" s="79"/>
      <c r="T49" s="79"/>
      <c r="U49" s="79"/>
      <c r="V49" s="79"/>
      <c r="W49" s="79"/>
      <c r="X49" s="79"/>
    </row>
    <row r="50">
      <c r="A50" s="79"/>
      <c r="B50" s="79"/>
      <c r="C50" s="79"/>
      <c r="D50" s="79"/>
      <c r="E50" s="79"/>
      <c r="F50" s="79"/>
      <c r="G50" s="79"/>
      <c r="H50" s="79"/>
      <c r="I50" s="79"/>
      <c r="J50" s="79"/>
      <c r="K50" s="79"/>
      <c r="L50" s="79"/>
      <c r="M50" s="79"/>
      <c r="N50" s="79"/>
      <c r="O50" s="79"/>
      <c r="P50" s="79"/>
      <c r="Q50" s="79"/>
      <c r="R50" s="79"/>
      <c r="S50" s="79"/>
      <c r="T50" s="79"/>
      <c r="U50" s="79"/>
      <c r="V50" s="79"/>
      <c r="W50" s="79"/>
      <c r="X50" s="79"/>
    </row>
    <row r="51">
      <c r="A51" s="79"/>
      <c r="B51" s="79"/>
      <c r="C51" s="79"/>
      <c r="D51" s="79"/>
      <c r="E51" s="79"/>
      <c r="F51" s="79"/>
      <c r="G51" s="79"/>
      <c r="H51" s="79"/>
      <c r="I51" s="79"/>
      <c r="J51" s="79"/>
      <c r="K51" s="79"/>
      <c r="L51" s="79"/>
      <c r="M51" s="79"/>
      <c r="N51" s="79"/>
      <c r="O51" s="79"/>
      <c r="P51" s="79"/>
      <c r="Q51" s="79"/>
      <c r="R51" s="79"/>
      <c r="S51" s="79"/>
      <c r="T51" s="79"/>
      <c r="U51" s="79"/>
      <c r="V51" s="79"/>
      <c r="W51" s="79"/>
      <c r="X51" s="79"/>
    </row>
    <row r="52">
      <c r="A52" s="79"/>
      <c r="B52" s="79"/>
      <c r="C52" s="79"/>
      <c r="D52" s="79"/>
      <c r="E52" s="79"/>
      <c r="F52" s="79"/>
      <c r="G52" s="79"/>
      <c r="H52" s="79"/>
      <c r="I52" s="79"/>
      <c r="J52" s="79"/>
      <c r="K52" s="79"/>
      <c r="L52" s="79"/>
      <c r="M52" s="79"/>
      <c r="N52" s="79"/>
      <c r="O52" s="79"/>
      <c r="P52" s="79"/>
      <c r="Q52" s="79"/>
      <c r="R52" s="79"/>
      <c r="S52" s="79"/>
      <c r="T52" s="79"/>
      <c r="U52" s="79"/>
      <c r="V52" s="79"/>
      <c r="W52" s="79"/>
      <c r="X52" s="79"/>
    </row>
    <row r="53">
      <c r="A53" s="79"/>
      <c r="B53" s="79"/>
      <c r="C53" s="79"/>
      <c r="D53" s="79"/>
      <c r="E53" s="79"/>
      <c r="F53" s="79"/>
      <c r="G53" s="79"/>
      <c r="H53" s="79"/>
      <c r="I53" s="79"/>
      <c r="J53" s="79"/>
      <c r="K53" s="79"/>
      <c r="L53" s="79"/>
      <c r="M53" s="79"/>
      <c r="N53" s="79"/>
      <c r="O53" s="79"/>
      <c r="P53" s="79"/>
      <c r="Q53" s="79"/>
      <c r="R53" s="79"/>
      <c r="S53" s="79"/>
      <c r="T53" s="79"/>
      <c r="U53" s="79"/>
      <c r="V53" s="79"/>
      <c r="W53" s="79"/>
      <c r="X53" s="79"/>
    </row>
    <row r="54">
      <c r="A54" s="79"/>
      <c r="B54" s="79"/>
      <c r="C54" s="79"/>
      <c r="D54" s="79"/>
      <c r="E54" s="79"/>
      <c r="F54" s="79"/>
      <c r="G54" s="79"/>
      <c r="H54" s="79"/>
      <c r="I54" s="79"/>
      <c r="J54" s="79"/>
      <c r="K54" s="79"/>
      <c r="L54" s="79"/>
      <c r="M54" s="79"/>
      <c r="N54" s="79"/>
      <c r="O54" s="79"/>
      <c r="P54" s="79"/>
      <c r="Q54" s="79"/>
      <c r="R54" s="79"/>
      <c r="S54" s="79"/>
      <c r="T54" s="79"/>
      <c r="U54" s="79"/>
      <c r="V54" s="79"/>
      <c r="W54" s="79"/>
      <c r="X54" s="79"/>
    </row>
    <row r="55">
      <c r="A55" s="79"/>
      <c r="B55" s="79"/>
      <c r="C55" s="79"/>
      <c r="D55" s="79"/>
      <c r="E55" s="79"/>
      <c r="F55" s="79"/>
      <c r="G55" s="79"/>
      <c r="H55" s="79"/>
      <c r="I55" s="79"/>
      <c r="J55" s="79"/>
      <c r="K55" s="79"/>
      <c r="L55" s="79"/>
      <c r="M55" s="79"/>
      <c r="N55" s="79"/>
      <c r="O55" s="79"/>
      <c r="P55" s="79"/>
      <c r="Q55" s="79"/>
      <c r="R55" s="79"/>
      <c r="S55" s="79"/>
      <c r="T55" s="79"/>
      <c r="U55" s="79"/>
      <c r="V55" s="79"/>
      <c r="W55" s="79"/>
      <c r="X55" s="79"/>
    </row>
    <row r="56">
      <c r="A56" s="79"/>
      <c r="B56" s="79"/>
      <c r="C56" s="79"/>
      <c r="D56" s="79"/>
      <c r="E56" s="79"/>
      <c r="F56" s="79"/>
      <c r="G56" s="79"/>
      <c r="H56" s="79"/>
      <c r="I56" s="79"/>
      <c r="J56" s="79"/>
      <c r="K56" s="79"/>
      <c r="L56" s="79"/>
      <c r="M56" s="79"/>
      <c r="N56" s="79"/>
      <c r="O56" s="79"/>
      <c r="P56" s="79"/>
      <c r="Q56" s="79"/>
      <c r="R56" s="79"/>
      <c r="S56" s="79"/>
      <c r="T56" s="79"/>
      <c r="U56" s="79"/>
      <c r="V56" s="79"/>
      <c r="W56" s="79"/>
      <c r="X56" s="79"/>
    </row>
    <row r="57">
      <c r="A57" s="79"/>
      <c r="B57" s="79"/>
      <c r="C57" s="79"/>
      <c r="D57" s="79"/>
      <c r="E57" s="79"/>
      <c r="F57" s="79"/>
      <c r="G57" s="79"/>
      <c r="H57" s="79"/>
      <c r="I57" s="79"/>
      <c r="J57" s="79"/>
      <c r="K57" s="79"/>
      <c r="L57" s="79"/>
      <c r="M57" s="79"/>
      <c r="N57" s="79"/>
      <c r="O57" s="79"/>
      <c r="P57" s="79"/>
      <c r="Q57" s="79"/>
      <c r="R57" s="79"/>
      <c r="S57" s="79"/>
      <c r="T57" s="79"/>
      <c r="U57" s="79"/>
      <c r="V57" s="79"/>
      <c r="W57" s="79"/>
      <c r="X57" s="79"/>
    </row>
    <row r="58">
      <c r="A58" s="79"/>
      <c r="B58" s="79"/>
      <c r="C58" s="79"/>
      <c r="D58" s="79"/>
      <c r="E58" s="79"/>
      <c r="F58" s="79"/>
      <c r="G58" s="79"/>
      <c r="H58" s="79"/>
      <c r="I58" s="79"/>
      <c r="J58" s="79"/>
      <c r="K58" s="79"/>
      <c r="L58" s="79"/>
      <c r="M58" s="79"/>
      <c r="N58" s="79"/>
      <c r="O58" s="79"/>
      <c r="P58" s="79"/>
      <c r="Q58" s="79"/>
      <c r="R58" s="79"/>
      <c r="S58" s="79"/>
      <c r="T58" s="79"/>
      <c r="U58" s="79"/>
      <c r="V58" s="79"/>
      <c r="W58" s="79"/>
      <c r="X58" s="79"/>
    </row>
    <row r="59">
      <c r="A59" s="79"/>
      <c r="B59" s="79"/>
      <c r="C59" s="79"/>
      <c r="D59" s="79"/>
      <c r="E59" s="79"/>
      <c r="F59" s="79"/>
      <c r="G59" s="79"/>
      <c r="H59" s="79"/>
      <c r="I59" s="79"/>
      <c r="J59" s="79"/>
      <c r="K59" s="79"/>
      <c r="L59" s="79"/>
      <c r="M59" s="79"/>
      <c r="N59" s="79"/>
      <c r="O59" s="79"/>
      <c r="P59" s="79"/>
      <c r="Q59" s="79"/>
      <c r="R59" s="79"/>
      <c r="S59" s="79"/>
      <c r="T59" s="79"/>
      <c r="U59" s="79"/>
      <c r="V59" s="79"/>
      <c r="W59" s="79"/>
      <c r="X59" s="79"/>
    </row>
    <row r="60">
      <c r="A60" s="79"/>
      <c r="B60" s="79"/>
      <c r="C60" s="79"/>
      <c r="D60" s="79"/>
      <c r="E60" s="79"/>
      <c r="F60" s="79"/>
      <c r="G60" s="79"/>
      <c r="H60" s="79"/>
      <c r="I60" s="79"/>
      <c r="J60" s="79"/>
      <c r="K60" s="79"/>
      <c r="L60" s="79"/>
      <c r="M60" s="79"/>
      <c r="N60" s="79"/>
      <c r="O60" s="79"/>
      <c r="P60" s="79"/>
      <c r="Q60" s="79"/>
      <c r="R60" s="79"/>
      <c r="S60" s="79"/>
      <c r="T60" s="79"/>
      <c r="U60" s="79"/>
      <c r="V60" s="79"/>
      <c r="W60" s="79"/>
      <c r="X60" s="79"/>
    </row>
    <row r="61">
      <c r="A61" s="79"/>
      <c r="B61" s="79"/>
      <c r="C61" s="79"/>
      <c r="D61" s="79"/>
      <c r="E61" s="79"/>
      <c r="F61" s="79"/>
      <c r="G61" s="79"/>
      <c r="H61" s="79"/>
      <c r="I61" s="79"/>
      <c r="J61" s="79"/>
      <c r="K61" s="79"/>
      <c r="L61" s="79"/>
      <c r="M61" s="79"/>
      <c r="N61" s="79"/>
      <c r="O61" s="79"/>
      <c r="P61" s="79"/>
      <c r="Q61" s="79"/>
      <c r="R61" s="79"/>
      <c r="S61" s="79"/>
      <c r="T61" s="79"/>
      <c r="U61" s="79"/>
      <c r="V61" s="79"/>
      <c r="W61" s="79"/>
      <c r="X61" s="79"/>
    </row>
    <row r="62">
      <c r="A62" s="79"/>
      <c r="B62" s="79"/>
      <c r="C62" s="79"/>
      <c r="D62" s="79"/>
      <c r="E62" s="79"/>
      <c r="F62" s="79"/>
      <c r="G62" s="79"/>
      <c r="H62" s="79"/>
      <c r="I62" s="79"/>
      <c r="J62" s="79"/>
      <c r="K62" s="79"/>
      <c r="L62" s="79"/>
      <c r="M62" s="79"/>
      <c r="N62" s="79"/>
      <c r="O62" s="79"/>
      <c r="P62" s="79"/>
      <c r="Q62" s="79"/>
      <c r="R62" s="79"/>
      <c r="S62" s="79"/>
      <c r="T62" s="79"/>
      <c r="U62" s="79"/>
      <c r="V62" s="79"/>
      <c r="W62" s="79"/>
      <c r="X62" s="79"/>
    </row>
    <row r="63">
      <c r="A63" s="79"/>
      <c r="B63" s="79"/>
      <c r="C63" s="79"/>
      <c r="D63" s="79"/>
      <c r="E63" s="79"/>
      <c r="F63" s="79"/>
      <c r="G63" s="79"/>
      <c r="H63" s="79"/>
      <c r="I63" s="79"/>
      <c r="J63" s="79"/>
      <c r="K63" s="79"/>
      <c r="L63" s="79"/>
      <c r="M63" s="79"/>
      <c r="N63" s="79"/>
      <c r="O63" s="79"/>
      <c r="P63" s="79"/>
      <c r="Q63" s="79"/>
      <c r="R63" s="79"/>
      <c r="S63" s="79"/>
      <c r="T63" s="79"/>
      <c r="U63" s="79"/>
      <c r="V63" s="79"/>
      <c r="W63" s="79"/>
      <c r="X63" s="79"/>
    </row>
    <row r="64">
      <c r="A64" s="79"/>
      <c r="B64" s="79"/>
      <c r="C64" s="79"/>
      <c r="D64" s="79"/>
      <c r="E64" s="79"/>
      <c r="F64" s="79"/>
      <c r="G64" s="79"/>
      <c r="H64" s="79"/>
      <c r="I64" s="79"/>
      <c r="J64" s="79"/>
      <c r="K64" s="79"/>
      <c r="L64" s="79"/>
      <c r="M64" s="79"/>
      <c r="N64" s="79"/>
      <c r="O64" s="79"/>
      <c r="P64" s="79"/>
      <c r="Q64" s="79"/>
      <c r="R64" s="79"/>
      <c r="S64" s="79"/>
      <c r="T64" s="79"/>
      <c r="U64" s="79"/>
      <c r="V64" s="79"/>
      <c r="W64" s="79"/>
      <c r="X64" s="79"/>
    </row>
    <row r="65">
      <c r="A65" s="79"/>
      <c r="B65" s="79"/>
      <c r="C65" s="79"/>
      <c r="D65" s="79"/>
      <c r="E65" s="79"/>
      <c r="F65" s="79"/>
      <c r="G65" s="79"/>
      <c r="H65" s="79"/>
      <c r="I65" s="79"/>
      <c r="J65" s="79"/>
      <c r="K65" s="79"/>
      <c r="L65" s="79"/>
      <c r="M65" s="79"/>
      <c r="N65" s="79"/>
      <c r="O65" s="79"/>
      <c r="P65" s="79"/>
      <c r="Q65" s="79"/>
      <c r="R65" s="79"/>
      <c r="S65" s="79"/>
      <c r="T65" s="79"/>
      <c r="U65" s="79"/>
      <c r="V65" s="79"/>
      <c r="W65" s="79"/>
      <c r="X65" s="79"/>
    </row>
    <row r="66">
      <c r="A66" s="79"/>
      <c r="B66" s="79"/>
      <c r="C66" s="79"/>
      <c r="D66" s="79"/>
      <c r="E66" s="79"/>
      <c r="F66" s="79"/>
      <c r="G66" s="79"/>
      <c r="H66" s="79"/>
      <c r="I66" s="79"/>
      <c r="J66" s="79"/>
      <c r="K66" s="79"/>
      <c r="L66" s="79"/>
      <c r="M66" s="79"/>
      <c r="N66" s="79"/>
      <c r="O66" s="79"/>
      <c r="P66" s="79"/>
      <c r="Q66" s="79"/>
      <c r="R66" s="79"/>
      <c r="S66" s="79"/>
      <c r="T66" s="79"/>
      <c r="U66" s="79"/>
      <c r="V66" s="79"/>
      <c r="W66" s="79"/>
      <c r="X66" s="79"/>
    </row>
    <row r="67">
      <c r="A67" s="79"/>
      <c r="B67" s="79"/>
      <c r="C67" s="79"/>
      <c r="D67" s="79"/>
      <c r="E67" s="79"/>
      <c r="F67" s="79"/>
      <c r="G67" s="79"/>
      <c r="H67" s="79"/>
      <c r="I67" s="79"/>
      <c r="J67" s="79"/>
      <c r="K67" s="79"/>
      <c r="L67" s="79"/>
      <c r="M67" s="79"/>
      <c r="N67" s="79"/>
      <c r="O67" s="79"/>
      <c r="P67" s="79"/>
      <c r="Q67" s="79"/>
      <c r="R67" s="79"/>
      <c r="S67" s="79"/>
      <c r="T67" s="79"/>
      <c r="U67" s="79"/>
      <c r="V67" s="79"/>
      <c r="W67" s="79"/>
      <c r="X67" s="79"/>
    </row>
    <row r="68">
      <c r="A68" s="79"/>
      <c r="B68" s="79"/>
      <c r="C68" s="79"/>
      <c r="D68" s="79"/>
      <c r="E68" s="79"/>
      <c r="F68" s="79"/>
      <c r="G68" s="79"/>
      <c r="H68" s="79"/>
      <c r="I68" s="79"/>
      <c r="J68" s="79"/>
      <c r="K68" s="79"/>
      <c r="L68" s="79"/>
      <c r="M68" s="79"/>
      <c r="N68" s="79"/>
      <c r="O68" s="79"/>
      <c r="P68" s="79"/>
      <c r="Q68" s="79"/>
      <c r="R68" s="79"/>
      <c r="S68" s="79"/>
      <c r="T68" s="79"/>
      <c r="U68" s="79"/>
      <c r="V68" s="79"/>
      <c r="W68" s="79"/>
      <c r="X68" s="79"/>
    </row>
    <row r="69">
      <c r="A69" s="79"/>
      <c r="B69" s="79"/>
      <c r="C69" s="79"/>
      <c r="D69" s="79"/>
      <c r="E69" s="79"/>
      <c r="F69" s="79"/>
      <c r="G69" s="79"/>
      <c r="H69" s="79"/>
      <c r="I69" s="79"/>
      <c r="J69" s="79"/>
      <c r="K69" s="79"/>
      <c r="L69" s="79"/>
      <c r="M69" s="79"/>
      <c r="N69" s="79"/>
      <c r="O69" s="79"/>
      <c r="P69" s="79"/>
      <c r="Q69" s="79"/>
      <c r="R69" s="79"/>
      <c r="S69" s="79"/>
      <c r="T69" s="79"/>
      <c r="U69" s="79"/>
      <c r="V69" s="79"/>
      <c r="W69" s="79"/>
      <c r="X69" s="79"/>
    </row>
    <row r="70">
      <c r="A70" s="79"/>
      <c r="B70" s="79"/>
      <c r="C70" s="79"/>
      <c r="D70" s="79"/>
      <c r="E70" s="79"/>
      <c r="F70" s="79"/>
      <c r="G70" s="79"/>
      <c r="H70" s="79"/>
      <c r="I70" s="79"/>
      <c r="J70" s="79"/>
      <c r="K70" s="79"/>
      <c r="L70" s="79"/>
      <c r="M70" s="79"/>
      <c r="N70" s="79"/>
      <c r="O70" s="79"/>
      <c r="P70" s="79"/>
      <c r="Q70" s="79"/>
      <c r="R70" s="79"/>
      <c r="S70" s="79"/>
      <c r="T70" s="79"/>
      <c r="U70" s="79"/>
      <c r="V70" s="79"/>
      <c r="W70" s="79"/>
      <c r="X70" s="79"/>
    </row>
    <row r="71">
      <c r="A71" s="79"/>
      <c r="B71" s="79"/>
      <c r="C71" s="79"/>
      <c r="D71" s="79"/>
      <c r="E71" s="79"/>
      <c r="F71" s="79"/>
      <c r="G71" s="79"/>
      <c r="H71" s="79"/>
      <c r="I71" s="79"/>
      <c r="J71" s="79"/>
      <c r="K71" s="79"/>
      <c r="L71" s="79"/>
      <c r="M71" s="79"/>
      <c r="N71" s="79"/>
      <c r="O71" s="79"/>
      <c r="P71" s="79"/>
      <c r="Q71" s="79"/>
      <c r="R71" s="79"/>
      <c r="S71" s="79"/>
      <c r="T71" s="79"/>
      <c r="U71" s="79"/>
      <c r="V71" s="79"/>
      <c r="W71" s="79"/>
      <c r="X71" s="79"/>
    </row>
    <row r="72">
      <c r="A72" s="79"/>
      <c r="B72" s="79"/>
      <c r="C72" s="79"/>
      <c r="D72" s="79"/>
      <c r="E72" s="79"/>
      <c r="F72" s="79"/>
      <c r="G72" s="79"/>
      <c r="H72" s="79"/>
      <c r="I72" s="79"/>
      <c r="J72" s="79"/>
      <c r="K72" s="79"/>
      <c r="L72" s="79"/>
      <c r="M72" s="79"/>
      <c r="N72" s="79"/>
      <c r="O72" s="79"/>
      <c r="P72" s="79"/>
      <c r="Q72" s="79"/>
      <c r="R72" s="79"/>
      <c r="S72" s="79"/>
      <c r="T72" s="79"/>
      <c r="U72" s="79"/>
      <c r="V72" s="79"/>
      <c r="W72" s="79"/>
      <c r="X72" s="79"/>
    </row>
    <row r="73">
      <c r="A73" s="79"/>
      <c r="B73" s="79"/>
      <c r="C73" s="79"/>
      <c r="D73" s="79"/>
      <c r="E73" s="79"/>
      <c r="F73" s="79"/>
      <c r="G73" s="79"/>
      <c r="H73" s="79"/>
      <c r="I73" s="79"/>
      <c r="J73" s="79"/>
      <c r="K73" s="79"/>
      <c r="L73" s="79"/>
      <c r="M73" s="79"/>
      <c r="N73" s="79"/>
      <c r="O73" s="79"/>
      <c r="P73" s="79"/>
      <c r="Q73" s="79"/>
      <c r="R73" s="79"/>
      <c r="S73" s="79"/>
      <c r="T73" s="79"/>
      <c r="U73" s="79"/>
      <c r="V73" s="79"/>
      <c r="W73" s="79"/>
      <c r="X73" s="79"/>
    </row>
    <row r="74">
      <c r="A74" s="79"/>
      <c r="B74" s="79"/>
      <c r="C74" s="79"/>
      <c r="D74" s="79"/>
      <c r="E74" s="79"/>
      <c r="F74" s="79"/>
      <c r="G74" s="79"/>
      <c r="H74" s="79"/>
      <c r="I74" s="79"/>
      <c r="J74" s="79"/>
      <c r="K74" s="79"/>
      <c r="L74" s="79"/>
      <c r="M74" s="79"/>
      <c r="N74" s="79"/>
      <c r="O74" s="79"/>
      <c r="P74" s="79"/>
      <c r="Q74" s="79"/>
      <c r="R74" s="79"/>
      <c r="S74" s="79"/>
      <c r="T74" s="79"/>
      <c r="U74" s="79"/>
      <c r="V74" s="79"/>
      <c r="W74" s="79"/>
      <c r="X74" s="79"/>
    </row>
    <row r="75">
      <c r="A75" s="79"/>
      <c r="B75" s="79"/>
      <c r="C75" s="79"/>
      <c r="D75" s="79"/>
      <c r="E75" s="79"/>
      <c r="F75" s="79"/>
      <c r="G75" s="79"/>
      <c r="H75" s="79"/>
      <c r="I75" s="79"/>
      <c r="J75" s="79"/>
      <c r="K75" s="79"/>
      <c r="L75" s="79"/>
      <c r="M75" s="79"/>
      <c r="N75" s="79"/>
      <c r="O75" s="79"/>
      <c r="P75" s="79"/>
      <c r="Q75" s="79"/>
      <c r="R75" s="79"/>
      <c r="S75" s="79"/>
      <c r="T75" s="79"/>
      <c r="U75" s="79"/>
      <c r="V75" s="79"/>
      <c r="W75" s="79"/>
      <c r="X75" s="79"/>
    </row>
    <row r="76">
      <c r="A76" s="79"/>
      <c r="B76" s="79"/>
      <c r="C76" s="79"/>
      <c r="D76" s="79"/>
      <c r="E76" s="79"/>
      <c r="F76" s="79"/>
      <c r="G76" s="79"/>
      <c r="H76" s="79"/>
      <c r="I76" s="79"/>
      <c r="J76" s="79"/>
      <c r="K76" s="79"/>
      <c r="L76" s="79"/>
      <c r="M76" s="79"/>
      <c r="N76" s="79"/>
      <c r="O76" s="79"/>
      <c r="P76" s="79"/>
      <c r="Q76" s="79"/>
      <c r="R76" s="79"/>
      <c r="S76" s="79"/>
      <c r="T76" s="79"/>
      <c r="U76" s="79"/>
      <c r="V76" s="79"/>
      <c r="W76" s="79"/>
      <c r="X76" s="79"/>
    </row>
    <row r="77">
      <c r="A77" s="79"/>
      <c r="B77" s="79"/>
      <c r="C77" s="79"/>
      <c r="D77" s="79"/>
      <c r="E77" s="79"/>
      <c r="F77" s="79"/>
      <c r="G77" s="79"/>
      <c r="H77" s="79"/>
      <c r="I77" s="79"/>
      <c r="J77" s="79"/>
      <c r="K77" s="79"/>
      <c r="L77" s="79"/>
      <c r="M77" s="79"/>
      <c r="N77" s="79"/>
      <c r="O77" s="79"/>
      <c r="P77" s="79"/>
      <c r="Q77" s="79"/>
      <c r="R77" s="79"/>
      <c r="S77" s="79"/>
      <c r="T77" s="79"/>
      <c r="U77" s="79"/>
      <c r="V77" s="79"/>
      <c r="W77" s="79"/>
      <c r="X77" s="79"/>
    </row>
    <row r="78">
      <c r="A78" s="79"/>
      <c r="B78" s="79"/>
      <c r="C78" s="79"/>
      <c r="D78" s="79"/>
      <c r="E78" s="79"/>
      <c r="F78" s="79"/>
      <c r="G78" s="79"/>
      <c r="H78" s="79"/>
      <c r="I78" s="79"/>
      <c r="J78" s="79"/>
      <c r="K78" s="79"/>
      <c r="L78" s="79"/>
      <c r="M78" s="79"/>
      <c r="N78" s="79"/>
      <c r="O78" s="79"/>
      <c r="P78" s="79"/>
      <c r="Q78" s="79"/>
      <c r="R78" s="79"/>
      <c r="S78" s="79"/>
      <c r="T78" s="79"/>
      <c r="U78" s="79"/>
      <c r="V78" s="79"/>
      <c r="W78" s="79"/>
      <c r="X78" s="79"/>
    </row>
    <row r="79">
      <c r="A79" s="79"/>
      <c r="B79" s="79"/>
      <c r="C79" s="79"/>
      <c r="D79" s="79"/>
      <c r="E79" s="79"/>
      <c r="F79" s="79"/>
      <c r="G79" s="79"/>
      <c r="H79" s="79"/>
      <c r="I79" s="79"/>
      <c r="J79" s="79"/>
      <c r="K79" s="79"/>
      <c r="L79" s="79"/>
      <c r="M79" s="79"/>
      <c r="N79" s="79"/>
      <c r="O79" s="79"/>
      <c r="P79" s="79"/>
      <c r="Q79" s="79"/>
      <c r="R79" s="79"/>
      <c r="S79" s="79"/>
      <c r="T79" s="79"/>
      <c r="U79" s="79"/>
      <c r="V79" s="79"/>
      <c r="W79" s="79"/>
      <c r="X79" s="79"/>
    </row>
    <row r="80">
      <c r="A80" s="79"/>
      <c r="B80" s="79"/>
      <c r="C80" s="79"/>
      <c r="D80" s="79"/>
      <c r="E80" s="79"/>
      <c r="F80" s="79"/>
      <c r="G80" s="79"/>
      <c r="H80" s="79"/>
      <c r="I80" s="79"/>
      <c r="J80" s="79"/>
      <c r="K80" s="79"/>
      <c r="L80" s="79"/>
      <c r="M80" s="79"/>
      <c r="N80" s="79"/>
      <c r="O80" s="79"/>
      <c r="P80" s="79"/>
      <c r="Q80" s="79"/>
      <c r="R80" s="79"/>
      <c r="S80" s="79"/>
      <c r="T80" s="79"/>
      <c r="U80" s="79"/>
      <c r="V80" s="79"/>
      <c r="W80" s="79"/>
      <c r="X80" s="79"/>
    </row>
    <row r="81">
      <c r="A81" s="79"/>
      <c r="B81" s="79"/>
      <c r="C81" s="79"/>
      <c r="D81" s="79"/>
      <c r="E81" s="79"/>
      <c r="F81" s="79"/>
      <c r="G81" s="79"/>
      <c r="H81" s="79"/>
      <c r="I81" s="79"/>
      <c r="J81" s="79"/>
      <c r="K81" s="79"/>
      <c r="L81" s="79"/>
      <c r="M81" s="79"/>
      <c r="N81" s="79"/>
      <c r="O81" s="79"/>
      <c r="P81" s="79"/>
      <c r="Q81" s="79"/>
      <c r="R81" s="79"/>
      <c r="S81" s="79"/>
      <c r="T81" s="79"/>
      <c r="U81" s="79"/>
      <c r="V81" s="79"/>
      <c r="W81" s="79"/>
      <c r="X81" s="79"/>
    </row>
    <row r="82">
      <c r="A82" s="79"/>
      <c r="B82" s="79"/>
      <c r="C82" s="79"/>
      <c r="D82" s="79"/>
      <c r="E82" s="79"/>
      <c r="F82" s="79"/>
      <c r="G82" s="79"/>
      <c r="H82" s="79"/>
      <c r="I82" s="79"/>
      <c r="J82" s="79"/>
      <c r="K82" s="79"/>
      <c r="L82" s="79"/>
      <c r="M82" s="79"/>
      <c r="N82" s="79"/>
      <c r="O82" s="79"/>
      <c r="P82" s="79"/>
      <c r="Q82" s="79"/>
      <c r="R82" s="79"/>
      <c r="S82" s="79"/>
      <c r="T82" s="79"/>
      <c r="U82" s="79"/>
      <c r="V82" s="79"/>
      <c r="W82" s="79"/>
      <c r="X82" s="79"/>
    </row>
    <row r="83">
      <c r="A83" s="79"/>
      <c r="B83" s="79"/>
      <c r="C83" s="79"/>
      <c r="D83" s="79"/>
      <c r="E83" s="79"/>
      <c r="F83" s="79"/>
      <c r="G83" s="79"/>
      <c r="H83" s="79"/>
      <c r="I83" s="79"/>
      <c r="J83" s="79"/>
      <c r="K83" s="79"/>
      <c r="L83" s="79"/>
      <c r="M83" s="79"/>
      <c r="N83" s="79"/>
      <c r="O83" s="79"/>
      <c r="P83" s="79"/>
      <c r="Q83" s="79"/>
      <c r="R83" s="79"/>
      <c r="S83" s="79"/>
      <c r="T83" s="79"/>
      <c r="U83" s="79"/>
      <c r="V83" s="79"/>
      <c r="W83" s="79"/>
      <c r="X83" s="79"/>
    </row>
    <row r="84">
      <c r="A84" s="79"/>
      <c r="B84" s="79"/>
      <c r="C84" s="79"/>
      <c r="D84" s="79"/>
      <c r="E84" s="79"/>
      <c r="F84" s="79"/>
      <c r="G84" s="79"/>
      <c r="H84" s="79"/>
      <c r="I84" s="79"/>
      <c r="J84" s="79"/>
      <c r="K84" s="79"/>
      <c r="L84" s="79"/>
      <c r="M84" s="79"/>
      <c r="N84" s="79"/>
      <c r="O84" s="79"/>
      <c r="P84" s="79"/>
      <c r="Q84" s="79"/>
      <c r="R84" s="79"/>
      <c r="S84" s="79"/>
      <c r="T84" s="79"/>
      <c r="U84" s="79"/>
      <c r="V84" s="79"/>
      <c r="W84" s="79"/>
      <c r="X84" s="79"/>
    </row>
    <row r="85">
      <c r="A85" s="79"/>
      <c r="B85" s="79"/>
      <c r="C85" s="79"/>
      <c r="D85" s="79"/>
      <c r="E85" s="79"/>
      <c r="F85" s="79"/>
      <c r="G85" s="79"/>
      <c r="H85" s="79"/>
      <c r="I85" s="79"/>
      <c r="J85" s="79"/>
      <c r="K85" s="79"/>
      <c r="L85" s="79"/>
      <c r="M85" s="79"/>
      <c r="N85" s="79"/>
      <c r="O85" s="79"/>
      <c r="P85" s="79"/>
      <c r="Q85" s="79"/>
      <c r="R85" s="79"/>
      <c r="S85" s="79"/>
      <c r="T85" s="79"/>
      <c r="U85" s="79"/>
      <c r="V85" s="79"/>
      <c r="W85" s="79"/>
      <c r="X85" s="79"/>
    </row>
    <row r="86">
      <c r="A86" s="79"/>
      <c r="B86" s="79"/>
      <c r="C86" s="79"/>
      <c r="D86" s="79"/>
      <c r="E86" s="79"/>
      <c r="F86" s="79"/>
      <c r="G86" s="79"/>
      <c r="H86" s="79"/>
      <c r="I86" s="79"/>
      <c r="J86" s="79"/>
      <c r="K86" s="79"/>
      <c r="L86" s="79"/>
      <c r="M86" s="79"/>
      <c r="N86" s="79"/>
      <c r="O86" s="79"/>
      <c r="P86" s="79"/>
      <c r="Q86" s="79"/>
      <c r="R86" s="79"/>
      <c r="S86" s="79"/>
      <c r="T86" s="79"/>
      <c r="U86" s="79"/>
      <c r="V86" s="79"/>
      <c r="W86" s="79"/>
      <c r="X86" s="79"/>
    </row>
    <row r="87">
      <c r="A87" s="79"/>
      <c r="B87" s="79"/>
      <c r="C87" s="79"/>
      <c r="D87" s="79"/>
      <c r="E87" s="79"/>
      <c r="F87" s="79"/>
      <c r="G87" s="79"/>
      <c r="H87" s="79"/>
      <c r="I87" s="79"/>
      <c r="J87" s="79"/>
      <c r="K87" s="79"/>
      <c r="L87" s="79"/>
      <c r="M87" s="79"/>
      <c r="N87" s="79"/>
      <c r="O87" s="79"/>
      <c r="P87" s="79"/>
      <c r="Q87" s="79"/>
      <c r="R87" s="79"/>
      <c r="S87" s="79"/>
      <c r="T87" s="79"/>
      <c r="U87" s="79"/>
      <c r="V87" s="79"/>
      <c r="W87" s="79"/>
      <c r="X87" s="79"/>
    </row>
    <row r="88">
      <c r="A88" s="79"/>
      <c r="B88" s="79"/>
      <c r="C88" s="79"/>
      <c r="D88" s="79"/>
      <c r="E88" s="79"/>
      <c r="F88" s="79"/>
      <c r="G88" s="79"/>
      <c r="H88" s="79"/>
      <c r="I88" s="79"/>
      <c r="J88" s="79"/>
      <c r="K88" s="79"/>
      <c r="L88" s="79"/>
      <c r="M88" s="79"/>
      <c r="N88" s="79"/>
      <c r="O88" s="79"/>
      <c r="P88" s="79"/>
      <c r="Q88" s="79"/>
      <c r="R88" s="79"/>
      <c r="S88" s="79"/>
      <c r="T88" s="79"/>
      <c r="U88" s="79"/>
      <c r="V88" s="79"/>
      <c r="W88" s="79"/>
      <c r="X88" s="79"/>
    </row>
    <row r="89">
      <c r="A89" s="79"/>
      <c r="B89" s="79"/>
      <c r="C89" s="79"/>
      <c r="D89" s="79"/>
      <c r="E89" s="79"/>
      <c r="F89" s="79"/>
      <c r="G89" s="79"/>
      <c r="H89" s="79"/>
      <c r="I89" s="79"/>
      <c r="J89" s="79"/>
      <c r="K89" s="79"/>
      <c r="L89" s="79"/>
      <c r="M89" s="79"/>
      <c r="N89" s="79"/>
      <c r="O89" s="79"/>
      <c r="P89" s="79"/>
      <c r="Q89" s="79"/>
      <c r="R89" s="79"/>
      <c r="S89" s="79"/>
      <c r="T89" s="79"/>
      <c r="U89" s="79"/>
      <c r="V89" s="79"/>
      <c r="W89" s="79"/>
      <c r="X89" s="79"/>
    </row>
    <row r="90">
      <c r="A90" s="79"/>
      <c r="B90" s="79"/>
      <c r="C90" s="79"/>
      <c r="D90" s="79"/>
      <c r="E90" s="79"/>
      <c r="F90" s="79"/>
      <c r="G90" s="79"/>
      <c r="H90" s="79"/>
      <c r="I90" s="79"/>
      <c r="J90" s="79"/>
      <c r="K90" s="79"/>
      <c r="L90" s="79"/>
      <c r="M90" s="79"/>
      <c r="N90" s="79"/>
      <c r="O90" s="79"/>
      <c r="P90" s="79"/>
      <c r="Q90" s="79"/>
      <c r="R90" s="79"/>
      <c r="S90" s="79"/>
      <c r="T90" s="79"/>
      <c r="U90" s="79"/>
      <c r="V90" s="79"/>
      <c r="W90" s="79"/>
      <c r="X90" s="79"/>
    </row>
    <row r="91">
      <c r="A91" s="79"/>
      <c r="B91" s="79"/>
      <c r="C91" s="79"/>
      <c r="D91" s="79"/>
      <c r="E91" s="79"/>
      <c r="F91" s="79"/>
      <c r="G91" s="79"/>
      <c r="H91" s="79"/>
      <c r="I91" s="79"/>
      <c r="J91" s="79"/>
      <c r="K91" s="79"/>
      <c r="L91" s="79"/>
      <c r="M91" s="79"/>
      <c r="N91" s="79"/>
      <c r="O91" s="79"/>
      <c r="P91" s="79"/>
      <c r="Q91" s="79"/>
      <c r="R91" s="79"/>
      <c r="S91" s="79"/>
      <c r="T91" s="79"/>
      <c r="U91" s="79"/>
      <c r="V91" s="79"/>
      <c r="W91" s="79"/>
      <c r="X91" s="79"/>
    </row>
    <row r="92">
      <c r="A92" s="79"/>
      <c r="B92" s="79"/>
      <c r="C92" s="79"/>
      <c r="D92" s="79"/>
      <c r="E92" s="79"/>
      <c r="F92" s="79"/>
      <c r="G92" s="79"/>
      <c r="H92" s="79"/>
      <c r="I92" s="79"/>
      <c r="J92" s="79"/>
      <c r="K92" s="79"/>
      <c r="L92" s="79"/>
      <c r="M92" s="79"/>
      <c r="N92" s="79"/>
      <c r="O92" s="79"/>
      <c r="P92" s="79"/>
      <c r="Q92" s="79"/>
      <c r="R92" s="79"/>
      <c r="S92" s="79"/>
      <c r="T92" s="79"/>
      <c r="U92" s="79"/>
      <c r="V92" s="79"/>
      <c r="W92" s="79"/>
      <c r="X92" s="79"/>
    </row>
    <row r="93">
      <c r="A93" s="79"/>
      <c r="B93" s="79"/>
      <c r="C93" s="79"/>
      <c r="D93" s="79"/>
      <c r="E93" s="79"/>
      <c r="F93" s="79"/>
      <c r="G93" s="79"/>
      <c r="H93" s="79"/>
      <c r="I93" s="79"/>
      <c r="J93" s="79"/>
      <c r="K93" s="79"/>
      <c r="L93" s="79"/>
      <c r="M93" s="79"/>
      <c r="N93" s="79"/>
      <c r="O93" s="79"/>
      <c r="P93" s="79"/>
      <c r="Q93" s="79"/>
      <c r="R93" s="79"/>
      <c r="S93" s="79"/>
      <c r="T93" s="79"/>
      <c r="U93" s="79"/>
      <c r="V93" s="79"/>
      <c r="W93" s="79"/>
      <c r="X93" s="79"/>
    </row>
    <row r="94">
      <c r="A94" s="79"/>
      <c r="B94" s="79"/>
      <c r="C94" s="79"/>
      <c r="D94" s="79"/>
      <c r="E94" s="79"/>
      <c r="F94" s="79"/>
      <c r="G94" s="79"/>
      <c r="H94" s="79"/>
      <c r="I94" s="79"/>
      <c r="J94" s="79"/>
      <c r="K94" s="79"/>
      <c r="L94" s="79"/>
      <c r="M94" s="79"/>
      <c r="N94" s="79"/>
      <c r="O94" s="79"/>
      <c r="P94" s="79"/>
      <c r="Q94" s="79"/>
      <c r="R94" s="79"/>
      <c r="S94" s="79"/>
      <c r="T94" s="79"/>
      <c r="U94" s="79"/>
      <c r="V94" s="79"/>
      <c r="W94" s="79"/>
      <c r="X94" s="79"/>
    </row>
    <row r="95">
      <c r="A95" s="79"/>
      <c r="B95" s="79"/>
      <c r="C95" s="79"/>
      <c r="D95" s="79"/>
      <c r="E95" s="79"/>
      <c r="F95" s="79"/>
      <c r="G95" s="79"/>
      <c r="H95" s="79"/>
      <c r="I95" s="79"/>
      <c r="J95" s="79"/>
      <c r="K95" s="79"/>
      <c r="L95" s="79"/>
      <c r="M95" s="79"/>
      <c r="N95" s="79"/>
      <c r="O95" s="79"/>
      <c r="P95" s="79"/>
      <c r="Q95" s="79"/>
      <c r="R95" s="79"/>
      <c r="S95" s="79"/>
      <c r="T95" s="79"/>
      <c r="U95" s="79"/>
      <c r="V95" s="79"/>
      <c r="W95" s="79"/>
      <c r="X95" s="79"/>
    </row>
    <row r="96">
      <c r="A96" s="79"/>
      <c r="B96" s="79"/>
      <c r="C96" s="79"/>
      <c r="D96" s="79"/>
      <c r="E96" s="79"/>
      <c r="F96" s="79"/>
      <c r="G96" s="79"/>
      <c r="H96" s="79"/>
      <c r="I96" s="79"/>
      <c r="J96" s="79"/>
      <c r="K96" s="79"/>
      <c r="L96" s="79"/>
      <c r="M96" s="79"/>
      <c r="N96" s="79"/>
      <c r="O96" s="79"/>
      <c r="P96" s="79"/>
      <c r="Q96" s="79"/>
      <c r="R96" s="79"/>
      <c r="S96" s="79"/>
      <c r="T96" s="79"/>
      <c r="U96" s="79"/>
      <c r="V96" s="79"/>
      <c r="W96" s="79"/>
      <c r="X96" s="79"/>
    </row>
    <row r="97">
      <c r="A97" s="79"/>
      <c r="B97" s="79"/>
      <c r="C97" s="79"/>
      <c r="D97" s="79"/>
      <c r="E97" s="79"/>
      <c r="F97" s="79"/>
      <c r="G97" s="79"/>
      <c r="H97" s="79"/>
      <c r="I97" s="79"/>
      <c r="J97" s="79"/>
      <c r="K97" s="79"/>
      <c r="L97" s="79"/>
      <c r="M97" s="79"/>
      <c r="N97" s="79"/>
      <c r="O97" s="79"/>
      <c r="P97" s="79"/>
      <c r="Q97" s="79"/>
      <c r="R97" s="79"/>
      <c r="S97" s="79"/>
      <c r="T97" s="79"/>
      <c r="U97" s="79"/>
      <c r="V97" s="79"/>
      <c r="W97" s="79"/>
      <c r="X97" s="79"/>
    </row>
    <row r="98">
      <c r="A98" s="79"/>
      <c r="B98" s="79"/>
      <c r="C98" s="79"/>
      <c r="D98" s="79"/>
      <c r="E98" s="79"/>
      <c r="F98" s="79"/>
      <c r="G98" s="79"/>
      <c r="H98" s="79"/>
      <c r="I98" s="79"/>
      <c r="J98" s="79"/>
      <c r="K98" s="79"/>
      <c r="L98" s="79"/>
      <c r="M98" s="79"/>
      <c r="N98" s="79"/>
      <c r="O98" s="79"/>
      <c r="P98" s="79"/>
      <c r="Q98" s="79"/>
      <c r="R98" s="79"/>
      <c r="S98" s="79"/>
      <c r="T98" s="79"/>
      <c r="U98" s="79"/>
      <c r="V98" s="79"/>
      <c r="W98" s="79"/>
      <c r="X98" s="79"/>
    </row>
    <row r="99">
      <c r="A99" s="79"/>
      <c r="B99" s="79"/>
      <c r="C99" s="79"/>
      <c r="D99" s="79"/>
      <c r="E99" s="79"/>
      <c r="F99" s="79"/>
      <c r="G99" s="79"/>
      <c r="H99" s="79"/>
      <c r="I99" s="79"/>
      <c r="J99" s="79"/>
      <c r="K99" s="79"/>
      <c r="L99" s="79"/>
      <c r="M99" s="79"/>
      <c r="N99" s="79"/>
      <c r="O99" s="79"/>
      <c r="P99" s="79"/>
      <c r="Q99" s="79"/>
      <c r="R99" s="79"/>
      <c r="S99" s="79"/>
      <c r="T99" s="79"/>
      <c r="U99" s="79"/>
      <c r="V99" s="79"/>
      <c r="W99" s="79"/>
      <c r="X99" s="79"/>
    </row>
    <row r="100">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row>
    <row r="10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row>
    <row r="1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row>
    <row r="103">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row>
    <row r="104">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row>
    <row r="10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row>
    <row r="106">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row>
    <row r="107">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row>
    <row r="108">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row>
    <row r="109">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row>
    <row r="110">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row>
    <row r="11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row>
    <row r="11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row>
    <row r="113">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row>
    <row r="114">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row>
    <row r="11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row>
    <row r="116">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row>
    <row r="117">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row>
    <row r="118">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row>
    <row r="119">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row>
    <row r="120">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row>
    <row r="12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row>
    <row r="12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row>
    <row r="123">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row>
    <row r="124">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row>
    <row r="1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row>
    <row r="126">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row>
    <row r="127">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row>
    <row r="128">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row>
    <row r="129">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row>
    <row r="130">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row>
    <row r="13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row>
    <row r="13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row>
    <row r="133">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row>
    <row r="134">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row>
    <row r="13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row>
    <row r="136">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row>
    <row r="137">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row>
    <row r="138">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row>
    <row r="139">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row>
    <row r="140">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row>
    <row r="14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row>
    <row r="14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row>
    <row r="143">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row>
    <row r="144">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row>
    <row r="14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row>
    <row r="146">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row>
    <row r="147">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row>
    <row r="148">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row>
    <row r="149">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row>
    <row r="150">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row>
    <row r="15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row>
    <row r="15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row>
    <row r="153">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row>
    <row r="154">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row>
    <row r="15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row>
    <row r="156">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row>
    <row r="157">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row>
    <row r="158">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row>
    <row r="159">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row>
    <row r="160">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row>
    <row r="16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row>
    <row r="16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row>
    <row r="163">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row>
    <row r="164">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row>
    <row r="16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row>
    <row r="166">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row>
    <row r="167">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row>
    <row r="168">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row>
    <row r="169">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row>
    <row r="170">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row>
    <row r="17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row>
    <row r="17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row>
    <row r="173">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row>
    <row r="174">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row>
    <row r="17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row>
    <row r="176">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row>
    <row r="177">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row>
    <row r="178">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row>
    <row r="179">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row>
    <row r="180">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row>
    <row r="18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row>
    <row r="18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row>
    <row r="183">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row>
    <row r="184">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row>
    <row r="18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row>
    <row r="186">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row>
    <row r="187">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row>
    <row r="188">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row>
    <row r="189">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row>
    <row r="190">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row>
    <row r="19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row>
    <row r="19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row>
    <row r="193">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row>
    <row r="194">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row>
    <row r="19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row>
    <row r="196">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row>
    <row r="197">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row>
    <row r="198">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row>
    <row r="199">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row>
    <row r="200">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row>
    <row r="20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row>
    <row r="2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row>
    <row r="203">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row>
    <row r="204">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row>
    <row r="205">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row>
    <row r="206">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row>
    <row r="207">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row>
    <row r="208">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row>
    <row r="209">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row>
    <row r="210">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row>
    <row r="21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row>
    <row r="21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row>
    <row r="213">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row>
    <row r="214">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row>
    <row r="215">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row>
    <row r="216">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row>
    <row r="217">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row>
    <row r="218">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row>
    <row r="219">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row>
    <row r="220">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row>
    <row r="22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row>
    <row r="22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row>
    <row r="223">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row>
    <row r="224">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row>
    <row r="225">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row>
    <row r="226">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row>
    <row r="227">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row>
    <row r="228">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row>
    <row r="229">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row>
    <row r="230">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row>
    <row r="23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row>
    <row r="232">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row>
    <row r="233">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row>
    <row r="234">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row>
    <row r="235">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row>
    <row r="236">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row>
    <row r="237">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row>
    <row r="238">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row>
    <row r="239">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row>
    <row r="240">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row>
    <row r="24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row>
    <row r="242">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row>
    <row r="243">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row>
    <row r="244">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row>
    <row r="245">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row>
    <row r="246">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row>
    <row r="247">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row>
    <row r="248">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row>
    <row r="249">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row>
    <row r="250">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row>
    <row r="25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row>
    <row r="252">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row>
    <row r="253">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row>
    <row r="254">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row>
    <row r="255">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row>
    <row r="256">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row>
    <row r="257">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row>
    <row r="258">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row>
    <row r="259">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row>
    <row r="260">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row>
    <row r="26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row>
    <row r="262">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row>
    <row r="263">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row>
    <row r="264">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row>
    <row r="265">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row>
    <row r="266">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row>
    <row r="267">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row>
    <row r="268">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row>
    <row r="269">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row>
    <row r="270">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row>
    <row r="27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row>
    <row r="272">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row>
    <row r="273">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row>
    <row r="274">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row>
    <row r="275">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row>
    <row r="276">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row>
    <row r="277">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row>
    <row r="278">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row>
    <row r="279">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row>
    <row r="280">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row>
    <row r="28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row>
    <row r="282">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row>
    <row r="283">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row>
    <row r="284">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row>
    <row r="285">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row>
    <row r="286">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row>
    <row r="287">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row>
    <row r="288">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row>
    <row r="289">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row>
    <row r="290">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row>
    <row r="29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row>
    <row r="292">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row>
    <row r="293">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row>
    <row r="294">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row>
    <row r="295">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row>
    <row r="296">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row>
    <row r="297">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row>
    <row r="298">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row>
    <row r="299">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row>
    <row r="300">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row>
    <row r="30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row>
    <row r="302">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row>
    <row r="303">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row>
    <row r="304">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row>
    <row r="305">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row>
    <row r="306">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row>
    <row r="307">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row>
    <row r="308">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row>
    <row r="309">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row>
    <row r="310">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row>
    <row r="31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row>
    <row r="312">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row>
    <row r="313">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row>
    <row r="314">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row>
    <row r="315">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row>
    <row r="316">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row>
    <row r="317">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row>
    <row r="318">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row>
    <row r="319">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row>
    <row r="320">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row>
    <row r="32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row>
    <row r="322">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row>
    <row r="323">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row>
    <row r="324">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row>
    <row r="325">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row>
    <row r="326">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row>
    <row r="327">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row>
    <row r="328">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row>
    <row r="329">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row>
    <row r="330">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row>
    <row r="33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row>
    <row r="332">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row>
    <row r="333">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row>
    <row r="334">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row>
    <row r="335">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row>
    <row r="336">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row>
    <row r="337">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row>
    <row r="338">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row>
    <row r="339">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row>
    <row r="340">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row>
    <row r="34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row>
    <row r="342">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row>
    <row r="343">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row>
    <row r="344">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row>
    <row r="345">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row>
    <row r="346">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row>
    <row r="347">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row>
    <row r="348">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row>
    <row r="349">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row>
    <row r="350">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row>
    <row r="35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row>
    <row r="352">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row>
    <row r="353">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row>
    <row r="354">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row>
    <row r="355">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row>
    <row r="356">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row>
    <row r="357">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row>
    <row r="358">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row>
    <row r="359">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row>
    <row r="360">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row>
    <row r="36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row>
    <row r="362">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row>
    <row r="363">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row>
    <row r="364">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row>
    <row r="365">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row>
    <row r="366">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row>
    <row r="367">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row>
    <row r="368">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row>
    <row r="369">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row>
    <row r="370">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row>
    <row r="37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row>
    <row r="372">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row>
    <row r="373">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row>
    <row r="374">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row>
    <row r="375">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row>
    <row r="376">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row>
    <row r="377">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row>
    <row r="378">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row>
    <row r="379">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row>
    <row r="380">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row>
    <row r="38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row>
    <row r="382">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row>
    <row r="383">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row>
    <row r="384">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row>
    <row r="385">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row>
    <row r="386">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row>
    <row r="387">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row>
    <row r="388">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row>
    <row r="389">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row>
    <row r="390">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row>
    <row r="39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row>
    <row r="392">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row>
    <row r="393">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row>
    <row r="394">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row>
    <row r="395">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row>
    <row r="396">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row>
    <row r="397">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row>
    <row r="398">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row>
    <row r="399">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row>
    <row r="400">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row>
    <row r="40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row>
    <row r="402">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row>
    <row r="403">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row>
    <row r="404">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row>
    <row r="405">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row>
    <row r="406">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row>
    <row r="407">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row>
    <row r="408">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row>
    <row r="409">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row>
    <row r="410">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row>
    <row r="41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row>
    <row r="412">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row>
    <row r="413">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row>
    <row r="414">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row>
    <row r="415">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row>
    <row r="416">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row>
    <row r="417">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row>
    <row r="418">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row>
    <row r="419">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row>
    <row r="420">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row>
    <row r="42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row>
    <row r="422">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row>
    <row r="423">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row>
    <row r="424">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row>
    <row r="425">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row>
    <row r="426">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row>
    <row r="427">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row>
    <row r="428">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row>
    <row r="429">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row>
    <row r="430">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row>
    <row r="43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row>
    <row r="432">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row>
    <row r="433">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row>
    <row r="434">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row>
    <row r="435">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row>
    <row r="436">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row>
    <row r="437">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row>
    <row r="438">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row>
    <row r="439">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row>
    <row r="440">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row>
    <row r="44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row>
    <row r="442">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row>
    <row r="443">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row>
    <row r="444">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row>
    <row r="445">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row>
    <row r="446">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row>
    <row r="447">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row>
    <row r="448">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row>
    <row r="449">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row>
    <row r="450">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row>
    <row r="45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row>
    <row r="452">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row>
    <row r="453">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row>
    <row r="454">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row>
    <row r="455">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row>
    <row r="456">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row>
    <row r="457">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row>
    <row r="458">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row>
    <row r="459">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row>
    <row r="460">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row>
    <row r="46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row>
    <row r="462">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row>
    <row r="463">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row>
    <row r="464">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row>
    <row r="465">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row>
    <row r="466">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row>
    <row r="467">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row>
    <row r="468">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row>
    <row r="469">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row>
    <row r="470">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row>
    <row r="47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row>
    <row r="472">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row>
    <row r="473">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row>
    <row r="474">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row>
    <row r="475">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row>
    <row r="476">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row>
    <row r="477">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row>
    <row r="478">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row>
    <row r="479">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row>
    <row r="480">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row>
    <row r="48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row>
    <row r="482">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row>
    <row r="483">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row>
    <row r="484">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row>
    <row r="485">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row>
    <row r="486">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row>
    <row r="487">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row>
    <row r="488">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row>
    <row r="489">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row>
    <row r="490">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row>
    <row r="49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row>
    <row r="492">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row>
    <row r="493">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row>
    <row r="494">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row>
    <row r="495">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row>
    <row r="496">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row>
    <row r="497">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row>
    <row r="498">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row>
    <row r="499">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row>
    <row r="500">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row>
    <row r="50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row>
    <row r="502">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row>
    <row r="503">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row>
    <row r="504">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row>
    <row r="505">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row>
    <row r="506">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row>
    <row r="507">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row>
    <row r="508">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row>
    <row r="509">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row>
    <row r="510">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row>
    <row r="51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row>
    <row r="512">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row>
    <row r="513">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row>
    <row r="514">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row>
    <row r="515">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row>
    <row r="516">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row>
    <row r="517">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row>
    <row r="518">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row>
    <row r="519">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row>
    <row r="520">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row>
    <row r="52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row>
    <row r="522">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row>
    <row r="523">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row>
    <row r="524">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row>
    <row r="525">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row>
    <row r="526">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row>
    <row r="527">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row>
    <row r="528">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row>
    <row r="529">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row>
    <row r="530">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row>
    <row r="53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row>
    <row r="532">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row>
    <row r="533">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row>
    <row r="534">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row>
    <row r="535">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row>
    <row r="536">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row>
    <row r="537">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row>
    <row r="538">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row>
    <row r="539">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row>
    <row r="540">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row>
    <row r="54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row>
    <row r="542">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row>
    <row r="543">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row>
    <row r="544">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row>
    <row r="545">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row>
    <row r="546">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row>
    <row r="547">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row>
    <row r="548">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row>
    <row r="549">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row>
    <row r="550">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row>
    <row r="55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row>
    <row r="552">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row>
    <row r="553">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row>
    <row r="554">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row>
    <row r="555">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row>
    <row r="556">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row>
    <row r="557">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row>
    <row r="558">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row>
    <row r="559">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row>
    <row r="560">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row>
    <row r="56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row>
    <row r="562">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row>
    <row r="563">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row>
    <row r="564">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row>
    <row r="565">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row>
    <row r="566">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row>
    <row r="567">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row>
    <row r="568">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row>
    <row r="569">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row>
    <row r="570">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row>
    <row r="57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row>
    <row r="572">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row>
    <row r="573">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row>
    <row r="574">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row>
    <row r="575">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row>
    <row r="576">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row>
    <row r="577">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row>
    <row r="578">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row>
    <row r="579">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row>
    <row r="580">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row>
    <row r="58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row>
    <row r="582">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row>
    <row r="583">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row>
    <row r="584">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row>
    <row r="585">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row>
    <row r="586">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row>
    <row r="587">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row>
    <row r="588">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row>
    <row r="589">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row>
    <row r="590">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row>
    <row r="59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row>
    <row r="592">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row>
    <row r="593">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row>
    <row r="594">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row>
    <row r="595">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row>
    <row r="596">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row>
    <row r="597">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row>
    <row r="598">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row>
    <row r="599">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row>
    <row r="600">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row>
    <row r="60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row>
    <row r="602">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row>
    <row r="603">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row>
    <row r="604">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row>
    <row r="605">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row>
    <row r="606">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row>
    <row r="607">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row>
    <row r="608">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row>
    <row r="609">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row>
    <row r="610">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row>
    <row r="61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row>
    <row r="612">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row>
    <row r="613">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row>
    <row r="614">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row>
    <row r="615">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row>
    <row r="616">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row>
    <row r="617">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row>
    <row r="618">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row>
    <row r="619">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row>
    <row r="620">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row>
    <row r="62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row>
    <row r="622">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row>
    <row r="623">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row>
    <row r="624">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row>
    <row r="625">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row>
    <row r="626">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row>
    <row r="627">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row>
    <row r="628">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row>
    <row r="629">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row>
    <row r="630">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row>
    <row r="63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row>
    <row r="632">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row>
    <row r="633">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row>
    <row r="634">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row>
    <row r="635">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row>
    <row r="636">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row>
    <row r="637">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row>
    <row r="638">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row>
    <row r="639">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row>
    <row r="640">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row>
    <row r="64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row>
    <row r="642">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row>
    <row r="643">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row>
    <row r="644">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row>
    <row r="645">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row>
    <row r="646">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row>
    <row r="647">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row>
    <row r="648">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row>
    <row r="649">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row>
    <row r="650">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row>
    <row r="65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row>
    <row r="652">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row>
    <row r="653">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row>
    <row r="654">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row>
    <row r="655">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row>
    <row r="656">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row>
    <row r="657">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row>
    <row r="658">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row>
    <row r="659">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row>
    <row r="660">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row>
    <row r="66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row>
    <row r="662">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row>
    <row r="663">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row>
    <row r="664">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row>
    <row r="665">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row>
    <row r="666">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row>
    <row r="667">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row>
    <row r="668">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row>
    <row r="669">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row>
    <row r="670">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row>
    <row r="67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row>
    <row r="672">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row>
    <row r="673">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row>
    <row r="674">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row>
    <row r="675">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row>
    <row r="676">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row>
    <row r="677">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row>
    <row r="678">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row>
    <row r="679">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row>
    <row r="680">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row>
    <row r="68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row>
    <row r="682">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row>
    <row r="683">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row>
    <row r="684">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row>
    <row r="685">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row>
    <row r="686">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row>
    <row r="687">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row>
    <row r="688">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row>
    <row r="689">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row>
    <row r="690">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row>
    <row r="69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row>
    <row r="692">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row>
    <row r="693">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row>
    <row r="694">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row>
    <row r="695">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row>
    <row r="696">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row>
    <row r="697">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row>
    <row r="698">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row>
    <row r="699">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row>
    <row r="700">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row>
    <row r="70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row>
    <row r="702">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row>
    <row r="703">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row>
    <row r="704">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row>
    <row r="705">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row>
    <row r="706">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row>
    <row r="707">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row>
    <row r="708">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row>
    <row r="709">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row>
    <row r="710">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row>
    <row r="71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row>
    <row r="712">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row>
    <row r="713">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row>
    <row r="714">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row>
    <row r="715">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row>
    <row r="716">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row>
    <row r="717">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row>
    <row r="718">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row>
    <row r="719">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row>
    <row r="720">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row>
    <row r="72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row>
    <row r="722">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row>
    <row r="723">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row>
    <row r="724">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row>
    <row r="725">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row>
    <row r="726">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row>
    <row r="727">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row>
    <row r="728">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row>
    <row r="729">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row>
    <row r="730">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row>
    <row r="73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row>
    <row r="732">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row>
    <row r="733">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row>
    <row r="734">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row>
    <row r="735">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row>
    <row r="736">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row>
    <row r="737">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row>
    <row r="738">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row>
    <row r="739">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row>
    <row r="740">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row>
    <row r="74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row>
    <row r="742">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row>
    <row r="743">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row>
    <row r="744">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row>
    <row r="745">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row>
    <row r="746">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row>
    <row r="747">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row>
    <row r="748">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row>
    <row r="749">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row>
    <row r="750">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row>
    <row r="75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row>
    <row r="752">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row>
    <row r="753">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row>
    <row r="754">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row>
    <row r="755">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row>
    <row r="756">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row>
    <row r="757">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row>
    <row r="758">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row>
    <row r="759">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row>
    <row r="760">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row>
    <row r="76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row>
    <row r="762">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row>
    <row r="763">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row>
    <row r="764">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row>
    <row r="765">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row>
    <row r="766">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row>
    <row r="767">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row>
    <row r="768">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row>
    <row r="769">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row>
    <row r="770">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row>
    <row r="77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row>
    <row r="772">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row>
    <row r="773">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row>
    <row r="774">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row>
    <row r="775">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row>
    <row r="776">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row>
    <row r="777">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row>
    <row r="778">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row>
    <row r="779">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row>
    <row r="780">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row>
    <row r="78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row>
    <row r="782">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row>
    <row r="783">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row>
    <row r="784">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row>
    <row r="785">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row>
    <row r="786">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row>
    <row r="787">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row>
    <row r="788">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row>
    <row r="789">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row>
    <row r="790">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row>
    <row r="79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row>
    <row r="792">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row>
    <row r="793">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row>
    <row r="794">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row>
    <row r="795">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row>
    <row r="796">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row>
    <row r="797">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row>
    <row r="798">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row>
    <row r="799">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row>
    <row r="800">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row>
    <row r="80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row>
    <row r="802">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row>
    <row r="803">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row>
    <row r="804">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row>
    <row r="805">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row>
    <row r="806">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row>
    <row r="807">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row>
    <row r="808">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row>
    <row r="809">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row>
    <row r="810">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row>
    <row r="81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row>
    <row r="812">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row>
    <row r="813">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row>
    <row r="814">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row>
    <row r="815">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row>
    <row r="816">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row>
    <row r="817">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row>
    <row r="818">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row>
    <row r="819">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row>
    <row r="820">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row>
    <row r="82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row>
    <row r="822">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row>
    <row r="823">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row>
    <row r="824">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row>
    <row r="825">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row>
    <row r="826">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row>
    <row r="827">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row>
    <row r="828">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row>
    <row r="829">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row>
    <row r="830">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row>
    <row r="83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row>
    <row r="832">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row>
    <row r="833">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row>
    <row r="834">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row>
    <row r="835">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row>
    <row r="836">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row>
    <row r="837">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row>
    <row r="838">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row>
    <row r="839">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row>
    <row r="840">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row>
    <row r="84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row>
    <row r="842">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row>
    <row r="843">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row>
    <row r="844">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row>
    <row r="845">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row>
    <row r="846">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row>
    <row r="847">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row>
    <row r="848">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row>
    <row r="849">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row>
    <row r="850">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row>
    <row r="85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row>
    <row r="852">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row>
    <row r="853">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row>
    <row r="854">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row>
    <row r="855">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row>
    <row r="856">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row>
    <row r="857">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row>
    <row r="858">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row>
    <row r="859">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row>
    <row r="860">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row>
    <row r="86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row>
    <row r="862">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row>
    <row r="863">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row>
    <row r="864">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row>
    <row r="865">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row>
    <row r="866">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row>
    <row r="867">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row>
    <row r="868">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row>
    <row r="869">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row>
    <row r="870">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row>
    <row r="87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row>
    <row r="872">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row>
    <row r="873">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row>
    <row r="874">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row>
    <row r="875">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row>
    <row r="876">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row>
    <row r="877">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row>
    <row r="878">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row>
    <row r="879">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row>
    <row r="880">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row>
    <row r="88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row>
    <row r="882">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row>
    <row r="883">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row>
    <row r="884">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row>
    <row r="885">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row>
    <row r="886">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row>
    <row r="887">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row>
    <row r="888">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row>
    <row r="889">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row>
    <row r="890">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row>
    <row r="89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row>
    <row r="892">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row>
    <row r="893">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row>
    <row r="894">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row>
    <row r="895">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row>
    <row r="896">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row>
    <row r="897">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row>
    <row r="898">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row>
    <row r="899">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row>
    <row r="900">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row>
    <row r="90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row>
    <row r="902">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row>
    <row r="903">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row>
    <row r="904">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row>
    <row r="905">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row>
    <row r="906">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row>
    <row r="907">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row>
    <row r="908">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row>
    <row r="909">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row>
    <row r="910">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row>
    <row r="91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row>
    <row r="912">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row>
    <row r="913">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row>
    <row r="914">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row>
    <row r="915">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row>
    <row r="916">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row>
    <row r="917">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row>
    <row r="918">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row>
    <row r="919">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row>
    <row r="920">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row>
    <row r="92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row>
    <row r="922">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row>
    <row r="923">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row>
    <row r="924">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row>
    <row r="925">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row>
    <row r="926">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row>
    <row r="927">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row>
    <row r="928">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row>
    <row r="929">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row>
    <row r="930">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row>
    <row r="93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row>
    <row r="932">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row>
    <row r="933">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row>
    <row r="934">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row>
    <row r="935">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row>
    <row r="936">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row>
    <row r="937">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row>
    <row r="938">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row>
    <row r="939">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row>
    <row r="940">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row>
    <row r="94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row>
    <row r="942">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row>
    <row r="943">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row>
    <row r="944">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row>
    <row r="945">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row>
    <row r="946">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row>
    <row r="947">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row>
    <row r="948">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row>
    <row r="949">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row>
    <row r="950">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row>
    <row r="95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row>
    <row r="952">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row>
    <row r="953">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row>
    <row r="954">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row>
    <row r="955">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row>
    <row r="956">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row>
    <row r="957">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row>
    <row r="958">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row>
    <row r="959">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row>
    <row r="960">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row>
    <row r="96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row>
    <row r="962">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row>
    <row r="963">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row>
    <row r="964">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row>
    <row r="965">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row>
    <row r="966">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row>
    <row r="967">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row>
    <row r="968">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row>
    <row r="969">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row>
    <row r="970">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row>
    <row r="97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row>
    <row r="972">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row>
    <row r="973">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row>
    <row r="974">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row>
    <row r="975">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row>
    <row r="976">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row>
    <row r="977">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row>
    <row r="978">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row>
    <row r="979">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row>
    <row r="980">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row>
    <row r="98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row>
    <row r="982">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row>
    <row r="983">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row>
    <row r="984">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row>
    <row r="985">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row>
    <row r="986">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row>
    <row r="987">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row>
    <row r="988">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row>
    <row r="989">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row>
    <row r="990">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row>
    <row r="99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row>
    <row r="992">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row>
    <row r="993">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row>
    <row r="994">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row>
    <row r="995">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row>
    <row r="996">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row>
    <row r="997">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row>
    <row r="998">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row>
    <row r="999">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row>
    <row r="1000">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row>
    <row r="1001">
      <c r="A1001" s="79"/>
      <c r="B1001" s="79"/>
      <c r="C1001" s="79"/>
      <c r="D1001" s="79"/>
      <c r="E1001" s="79"/>
      <c r="F1001" s="79"/>
      <c r="G1001" s="79"/>
      <c r="H1001" s="79"/>
      <c r="I1001" s="79"/>
      <c r="J1001" s="79"/>
      <c r="K1001" s="79"/>
      <c r="L1001" s="79"/>
      <c r="M1001" s="79"/>
      <c r="N1001" s="79"/>
      <c r="O1001" s="79"/>
      <c r="P1001" s="79"/>
      <c r="Q1001" s="79"/>
      <c r="R1001" s="79"/>
      <c r="S1001" s="79"/>
      <c r="T1001" s="79"/>
      <c r="U1001" s="79"/>
      <c r="V1001" s="79"/>
      <c r="W1001" s="79"/>
      <c r="X1001" s="79"/>
    </row>
    <row r="1002">
      <c r="A1002" s="79"/>
      <c r="B1002" s="79"/>
      <c r="C1002" s="79"/>
      <c r="D1002" s="79"/>
      <c r="E1002" s="79"/>
      <c r="F1002" s="79"/>
      <c r="G1002" s="79"/>
      <c r="H1002" s="79"/>
      <c r="I1002" s="79"/>
      <c r="J1002" s="79"/>
      <c r="K1002" s="79"/>
      <c r="L1002" s="79"/>
      <c r="M1002" s="79"/>
      <c r="N1002" s="79"/>
      <c r="O1002" s="79"/>
      <c r="P1002" s="79"/>
      <c r="Q1002" s="79"/>
      <c r="R1002" s="79"/>
      <c r="S1002" s="79"/>
      <c r="T1002" s="79"/>
      <c r="U1002" s="79"/>
      <c r="V1002" s="79"/>
      <c r="W1002" s="79"/>
      <c r="X1002" s="79"/>
    </row>
  </sheetData>
  <mergeCells count="5">
    <mergeCell ref="A2:A3"/>
    <mergeCell ref="B2:B3"/>
    <mergeCell ref="C2:C3"/>
    <mergeCell ref="D2:D3"/>
    <mergeCell ref="G2:G3"/>
  </mergeCells>
  <hyperlinks>
    <hyperlink r:id="rId1" ref="B4"/>
    <hyperlink r:id="rId2" ref="B5"/>
    <hyperlink r:id="rId3" ref="B7"/>
  </hyperlinks>
  <drawing r:id="rId4"/>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6" max="6" width="73.5"/>
  </cols>
  <sheetData>
    <row r="1">
      <c r="A1" s="40" t="s">
        <v>256</v>
      </c>
      <c r="B1" s="40" t="s">
        <v>257</v>
      </c>
      <c r="C1" s="40" t="s">
        <v>812</v>
      </c>
      <c r="D1" s="40" t="s">
        <v>664</v>
      </c>
      <c r="E1" s="40" t="s">
        <v>813</v>
      </c>
      <c r="F1" s="40" t="s">
        <v>798</v>
      </c>
    </row>
    <row r="2">
      <c r="A2" s="40" t="s">
        <v>814</v>
      </c>
      <c r="B2" s="99" t="s">
        <v>186</v>
      </c>
      <c r="C2" s="41" t="s">
        <v>815</v>
      </c>
      <c r="D2" s="40" t="s">
        <v>816</v>
      </c>
      <c r="E2" s="40" t="s">
        <v>817</v>
      </c>
      <c r="F2" s="40" t="s">
        <v>818</v>
      </c>
    </row>
    <row r="3">
      <c r="A3" s="40" t="s">
        <v>819</v>
      </c>
      <c r="B3" s="40" t="s">
        <v>199</v>
      </c>
      <c r="C3" s="41" t="s">
        <v>820</v>
      </c>
      <c r="D3" s="40" t="s">
        <v>821</v>
      </c>
      <c r="E3" s="40" t="s">
        <v>822</v>
      </c>
      <c r="F3" s="40" t="s">
        <v>823</v>
      </c>
    </row>
    <row r="4">
      <c r="A4" s="40" t="s">
        <v>13</v>
      </c>
      <c r="B4" s="40" t="s">
        <v>14</v>
      </c>
      <c r="C4" s="41" t="s">
        <v>15</v>
      </c>
      <c r="D4" s="40" t="s">
        <v>824</v>
      </c>
      <c r="E4" s="40" t="s">
        <v>825</v>
      </c>
      <c r="F4" s="40" t="s">
        <v>818</v>
      </c>
    </row>
    <row r="5">
      <c r="A5" s="40" t="s">
        <v>826</v>
      </c>
      <c r="B5" s="40" t="s">
        <v>827</v>
      </c>
      <c r="C5" s="41" t="s">
        <v>828</v>
      </c>
      <c r="D5" s="40" t="s">
        <v>829</v>
      </c>
      <c r="E5" s="40" t="s">
        <v>830</v>
      </c>
      <c r="F5" s="40" t="s">
        <v>823</v>
      </c>
    </row>
    <row r="6">
      <c r="A6" s="59" t="s">
        <v>831</v>
      </c>
      <c r="B6" s="59" t="s">
        <v>832</v>
      </c>
      <c r="C6" s="59" t="s">
        <v>833</v>
      </c>
      <c r="D6" s="59" t="s">
        <v>834</v>
      </c>
      <c r="E6" s="59" t="s">
        <v>835</v>
      </c>
      <c r="F6" s="59" t="s">
        <v>818</v>
      </c>
      <c r="G6" s="62" t="s">
        <v>836</v>
      </c>
      <c r="H6" s="61"/>
      <c r="I6" s="61"/>
      <c r="J6" s="61"/>
      <c r="K6" s="61"/>
      <c r="L6" s="61"/>
      <c r="M6" s="61"/>
      <c r="N6" s="61"/>
      <c r="O6" s="61"/>
      <c r="P6" s="61"/>
      <c r="Q6" s="61"/>
      <c r="R6" s="61"/>
      <c r="S6" s="61"/>
      <c r="T6" s="61"/>
      <c r="U6" s="61"/>
      <c r="V6" s="61"/>
      <c r="W6" s="61"/>
      <c r="X6" s="61"/>
      <c r="Y6" s="61"/>
      <c r="Z6" s="61"/>
      <c r="AA6" s="61"/>
    </row>
    <row r="7">
      <c r="A7" s="40" t="s">
        <v>837</v>
      </c>
      <c r="B7" s="40" t="s">
        <v>838</v>
      </c>
      <c r="C7" s="41" t="s">
        <v>839</v>
      </c>
      <c r="D7" s="40" t="s">
        <v>840</v>
      </c>
      <c r="E7" s="40" t="s">
        <v>841</v>
      </c>
      <c r="F7" s="40" t="s">
        <v>823</v>
      </c>
    </row>
    <row r="8">
      <c r="A8" s="40" t="s">
        <v>842</v>
      </c>
      <c r="B8" s="40" t="s">
        <v>843</v>
      </c>
      <c r="C8" s="41" t="s">
        <v>844</v>
      </c>
      <c r="D8" s="40" t="s">
        <v>845</v>
      </c>
      <c r="E8" s="40" t="s">
        <v>846</v>
      </c>
      <c r="F8" s="40" t="s">
        <v>818</v>
      </c>
    </row>
    <row r="9">
      <c r="A9" s="40" t="s">
        <v>847</v>
      </c>
      <c r="C9" s="41" t="s">
        <v>848</v>
      </c>
      <c r="F9" s="40" t="s">
        <v>849</v>
      </c>
    </row>
    <row r="10">
      <c r="A10" s="40" t="s">
        <v>850</v>
      </c>
      <c r="B10" s="40" t="s">
        <v>186</v>
      </c>
      <c r="C10" s="41" t="s">
        <v>851</v>
      </c>
      <c r="D10" s="40" t="s">
        <v>852</v>
      </c>
      <c r="E10" s="40" t="s">
        <v>853</v>
      </c>
      <c r="F10" s="40" t="s">
        <v>818</v>
      </c>
    </row>
    <row r="11">
      <c r="A11" s="40" t="s">
        <v>854</v>
      </c>
      <c r="C11" s="41" t="s">
        <v>855</v>
      </c>
      <c r="D11" s="40" t="s">
        <v>856</v>
      </c>
    </row>
    <row r="12">
      <c r="A12" s="100" t="s">
        <v>857</v>
      </c>
      <c r="B12" s="100" t="s">
        <v>838</v>
      </c>
      <c r="C12" s="101" t="s">
        <v>858</v>
      </c>
      <c r="D12" s="100" t="s">
        <v>859</v>
      </c>
      <c r="E12" s="102" t="str">
        <f>91 9980555088 - A12:F12+91 8700418612</f>
        <v>#ERROR!</v>
      </c>
      <c r="F12" s="100" t="s">
        <v>838</v>
      </c>
      <c r="G12" s="100"/>
      <c r="H12" s="100"/>
      <c r="I12" s="103"/>
      <c r="J12" s="103"/>
      <c r="K12" s="103"/>
      <c r="L12" s="103"/>
      <c r="M12" s="103"/>
      <c r="N12" s="103"/>
      <c r="O12" s="103"/>
      <c r="P12" s="103"/>
      <c r="Q12" s="103"/>
      <c r="R12" s="103"/>
      <c r="S12" s="103"/>
      <c r="T12" s="103"/>
      <c r="U12" s="103"/>
      <c r="V12" s="103"/>
      <c r="W12" s="103"/>
      <c r="X12" s="103"/>
      <c r="Y12" s="103"/>
      <c r="Z12" s="103"/>
      <c r="AA12" s="103"/>
    </row>
    <row r="13">
      <c r="A13" s="104" t="s">
        <v>860</v>
      </c>
      <c r="B13" s="104" t="s">
        <v>838</v>
      </c>
      <c r="C13" s="105" t="s">
        <v>861</v>
      </c>
      <c r="D13" s="104" t="s">
        <v>862</v>
      </c>
      <c r="E13" s="106" t="str">
        <f>91-11-4320 6666, +91-11-4320 6606</f>
        <v>#ERROR!</v>
      </c>
      <c r="F13" s="104" t="s">
        <v>838</v>
      </c>
      <c r="G13" s="104"/>
      <c r="H13" s="104"/>
    </row>
    <row r="14">
      <c r="A14" s="104" t="s">
        <v>863</v>
      </c>
      <c r="B14" s="104" t="s">
        <v>864</v>
      </c>
      <c r="C14" s="105" t="s">
        <v>865</v>
      </c>
      <c r="D14" s="107" t="s">
        <v>866</v>
      </c>
      <c r="E14" s="104"/>
      <c r="F14" s="104" t="s">
        <v>864</v>
      </c>
      <c r="G14" s="104"/>
      <c r="H14" s="104"/>
    </row>
    <row r="15" ht="15.75" customHeight="1">
      <c r="A15" s="100" t="s">
        <v>867</v>
      </c>
      <c r="B15" s="100" t="s">
        <v>402</v>
      </c>
      <c r="C15" s="101" t="s">
        <v>868</v>
      </c>
      <c r="D15" s="108" t="s">
        <v>869</v>
      </c>
      <c r="E15" s="100"/>
      <c r="F15" s="100" t="s">
        <v>402</v>
      </c>
      <c r="G15" s="108" t="s">
        <v>870</v>
      </c>
      <c r="H15" s="100"/>
      <c r="I15" s="103"/>
      <c r="J15" s="103"/>
      <c r="K15" s="103"/>
      <c r="L15" s="103"/>
      <c r="M15" s="103"/>
      <c r="N15" s="103"/>
      <c r="O15" s="103"/>
      <c r="P15" s="103"/>
      <c r="Q15" s="103"/>
      <c r="R15" s="103"/>
      <c r="S15" s="103"/>
      <c r="T15" s="103"/>
      <c r="U15" s="103"/>
      <c r="V15" s="103"/>
      <c r="W15" s="103"/>
      <c r="X15" s="103"/>
      <c r="Y15" s="103"/>
      <c r="Z15" s="103"/>
      <c r="AA15" s="103"/>
    </row>
    <row r="16">
      <c r="A16" s="104" t="s">
        <v>871</v>
      </c>
      <c r="B16" s="104"/>
      <c r="C16" s="109" t="s">
        <v>872</v>
      </c>
      <c r="D16" s="104"/>
      <c r="E16" s="104"/>
      <c r="F16" s="104"/>
      <c r="G16" s="104"/>
      <c r="H16" s="104"/>
    </row>
    <row r="17">
      <c r="A17" s="104" t="s">
        <v>826</v>
      </c>
      <c r="B17" s="104" t="s">
        <v>873</v>
      </c>
      <c r="C17" s="105" t="s">
        <v>828</v>
      </c>
      <c r="D17" s="104" t="s">
        <v>874</v>
      </c>
      <c r="E17" s="106" t="str">
        <f>46 46 540 95 95</f>
        <v>#ERROR!</v>
      </c>
      <c r="F17" s="104" t="s">
        <v>873</v>
      </c>
      <c r="G17" s="104"/>
      <c r="H17" s="104"/>
    </row>
    <row r="18">
      <c r="A18" s="104" t="s">
        <v>875</v>
      </c>
      <c r="B18" s="104" t="s">
        <v>838</v>
      </c>
      <c r="C18" s="105" t="s">
        <v>876</v>
      </c>
      <c r="D18" s="104" t="s">
        <v>877</v>
      </c>
      <c r="E18" s="104" t="s">
        <v>878</v>
      </c>
      <c r="F18" s="104" t="s">
        <v>838</v>
      </c>
      <c r="G18" s="104"/>
      <c r="H18" s="104"/>
    </row>
    <row r="19">
      <c r="A19" s="100" t="s">
        <v>879</v>
      </c>
      <c r="B19" s="104" t="s">
        <v>838</v>
      </c>
      <c r="C19" s="105" t="s">
        <v>880</v>
      </c>
      <c r="D19" s="104" t="s">
        <v>881</v>
      </c>
      <c r="E19" s="110">
        <f>91-7400068024-+91-8976188433</f>
        <v>-16376256457</v>
      </c>
      <c r="F19" s="104" t="s">
        <v>838</v>
      </c>
      <c r="G19" s="104"/>
      <c r="H19" s="104"/>
    </row>
    <row r="20">
      <c r="A20" s="104" t="s">
        <v>882</v>
      </c>
      <c r="B20" s="104"/>
      <c r="C20" s="105" t="s">
        <v>883</v>
      </c>
      <c r="D20" s="104" t="s">
        <v>884</v>
      </c>
      <c r="E20" s="110">
        <v>9.62574074E9</v>
      </c>
      <c r="F20" s="104"/>
      <c r="G20" s="104"/>
      <c r="H20" s="104"/>
    </row>
    <row r="21">
      <c r="A21" s="71" t="s">
        <v>885</v>
      </c>
      <c r="B21" s="71"/>
      <c r="C21" s="111" t="s">
        <v>886</v>
      </c>
      <c r="D21" s="71" t="s">
        <v>887</v>
      </c>
      <c r="E21" s="112" t="str">
        <f>91-98253 65604 | +91-95586 82883</f>
        <v>#ERROR!</v>
      </c>
      <c r="F21" s="71"/>
      <c r="G21" s="104"/>
      <c r="H21" s="104"/>
    </row>
    <row r="22">
      <c r="A22" s="104" t="s">
        <v>888</v>
      </c>
      <c r="B22" s="104" t="s">
        <v>889</v>
      </c>
      <c r="C22" s="105" t="s">
        <v>890</v>
      </c>
      <c r="D22" s="104" t="s">
        <v>426</v>
      </c>
      <c r="E22" s="104"/>
      <c r="F22" s="104" t="s">
        <v>889</v>
      </c>
      <c r="G22" s="104"/>
      <c r="H22" s="104"/>
    </row>
    <row r="23">
      <c r="A23" s="104" t="s">
        <v>891</v>
      </c>
      <c r="B23" s="104" t="s">
        <v>892</v>
      </c>
      <c r="C23" s="105" t="s">
        <v>893</v>
      </c>
      <c r="D23" s="107" t="s">
        <v>894</v>
      </c>
      <c r="E23" s="104"/>
      <c r="F23" s="104" t="s">
        <v>892</v>
      </c>
      <c r="G23" s="104"/>
      <c r="H23" s="104"/>
    </row>
    <row r="24">
      <c r="A24" s="104" t="s">
        <v>895</v>
      </c>
      <c r="B24" s="104" t="s">
        <v>838</v>
      </c>
      <c r="C24" s="105" t="s">
        <v>896</v>
      </c>
      <c r="D24" s="104" t="s">
        <v>897</v>
      </c>
      <c r="E24" s="110">
        <v>1.8008914015E10</v>
      </c>
      <c r="F24" s="104" t="s">
        <v>838</v>
      </c>
      <c r="G24" s="104"/>
      <c r="H24" s="104"/>
    </row>
    <row r="25">
      <c r="A25" s="104" t="s">
        <v>898</v>
      </c>
      <c r="B25" s="104" t="s">
        <v>838</v>
      </c>
      <c r="C25" s="105" t="s">
        <v>899</v>
      </c>
      <c r="D25" s="104" t="s">
        <v>900</v>
      </c>
      <c r="E25" s="106" t="str">
        <f>91 9205487429-8920022829</f>
        <v>#ERROR!</v>
      </c>
      <c r="F25" s="104" t="s">
        <v>838</v>
      </c>
      <c r="G25" s="104"/>
      <c r="H25" s="104"/>
    </row>
    <row r="26">
      <c r="A26" s="104" t="s">
        <v>901</v>
      </c>
      <c r="B26" s="104"/>
      <c r="C26" s="105" t="s">
        <v>902</v>
      </c>
      <c r="D26" s="107" t="s">
        <v>903</v>
      </c>
      <c r="E26" s="104"/>
      <c r="F26" s="104"/>
      <c r="G26" s="104"/>
      <c r="H26" s="104"/>
    </row>
    <row r="27">
      <c r="A27" s="104" t="s">
        <v>904</v>
      </c>
      <c r="B27" s="104"/>
      <c r="C27" s="104" t="s">
        <v>905</v>
      </c>
      <c r="D27" s="104" t="s">
        <v>906</v>
      </c>
      <c r="E27" s="106" t="str">
        <f>971 4 450 4888</f>
        <v>#ERROR!</v>
      </c>
      <c r="F27" s="104"/>
      <c r="G27" s="104"/>
      <c r="H27" s="104"/>
    </row>
    <row r="28">
      <c r="A28" s="113" t="s">
        <v>907</v>
      </c>
      <c r="B28" s="113" t="s">
        <v>186</v>
      </c>
      <c r="C28" s="114" t="s">
        <v>908</v>
      </c>
      <c r="D28" s="113" t="s">
        <v>909</v>
      </c>
      <c r="E28" s="113"/>
      <c r="F28" s="113" t="s">
        <v>186</v>
      </c>
      <c r="G28" s="115"/>
      <c r="H28" s="115"/>
      <c r="I28" s="116"/>
      <c r="J28" s="116"/>
      <c r="K28" s="116"/>
      <c r="L28" s="116"/>
      <c r="M28" s="116"/>
      <c r="N28" s="116"/>
      <c r="O28" s="116"/>
      <c r="P28" s="116"/>
      <c r="Q28" s="116"/>
      <c r="R28" s="116"/>
      <c r="S28" s="116"/>
      <c r="T28" s="116"/>
      <c r="U28" s="116"/>
      <c r="V28" s="116"/>
      <c r="W28" s="116"/>
      <c r="X28" s="116"/>
      <c r="Y28" s="116"/>
      <c r="Z28" s="116"/>
      <c r="AA28" s="116"/>
    </row>
    <row r="29">
      <c r="A29" s="37" t="s">
        <v>907</v>
      </c>
      <c r="B29" s="37" t="s">
        <v>171</v>
      </c>
      <c r="C29" s="37" t="s">
        <v>910</v>
      </c>
      <c r="D29" s="37" t="s">
        <v>911</v>
      </c>
      <c r="E29" s="37" t="s">
        <v>912</v>
      </c>
      <c r="F29" s="37" t="s">
        <v>171</v>
      </c>
    </row>
    <row r="30">
      <c r="A30" s="40" t="s">
        <v>913</v>
      </c>
      <c r="C30" s="41" t="s">
        <v>820</v>
      </c>
      <c r="D30" s="40" t="s">
        <v>821</v>
      </c>
      <c r="E30" s="40" t="s">
        <v>914</v>
      </c>
    </row>
    <row r="31">
      <c r="A31" s="40" t="s">
        <v>915</v>
      </c>
      <c r="C31" s="41" t="s">
        <v>916</v>
      </c>
      <c r="D31" s="40" t="s">
        <v>917</v>
      </c>
      <c r="E31" s="40" t="s">
        <v>918</v>
      </c>
    </row>
    <row r="32">
      <c r="A32" s="59" t="s">
        <v>919</v>
      </c>
      <c r="B32" s="59" t="s">
        <v>920</v>
      </c>
      <c r="C32" s="60" t="s">
        <v>921</v>
      </c>
      <c r="D32" s="59" t="s">
        <v>922</v>
      </c>
      <c r="E32" s="59" t="s">
        <v>923</v>
      </c>
      <c r="F32" s="59" t="s">
        <v>920</v>
      </c>
      <c r="G32" s="62" t="s">
        <v>924</v>
      </c>
      <c r="H32" s="61"/>
      <c r="I32" s="61"/>
      <c r="J32" s="61"/>
      <c r="K32" s="61"/>
      <c r="L32" s="61"/>
      <c r="M32" s="61"/>
      <c r="N32" s="61"/>
      <c r="O32" s="61"/>
      <c r="P32" s="61"/>
      <c r="Q32" s="61"/>
      <c r="R32" s="61"/>
      <c r="S32" s="61"/>
      <c r="T32" s="61"/>
      <c r="U32" s="61"/>
      <c r="V32" s="61"/>
      <c r="W32" s="61"/>
      <c r="X32" s="61"/>
      <c r="Y32" s="61"/>
      <c r="Z32" s="61"/>
      <c r="AA32" s="61"/>
    </row>
    <row r="33">
      <c r="A33" s="40" t="s">
        <v>925</v>
      </c>
      <c r="B33" s="40" t="s">
        <v>199</v>
      </c>
      <c r="C33" s="41" t="s">
        <v>926</v>
      </c>
      <c r="F33" s="40" t="s">
        <v>199</v>
      </c>
    </row>
    <row r="34" ht="26.25" customHeight="1">
      <c r="A34" s="40" t="s">
        <v>148</v>
      </c>
      <c r="C34" s="41" t="s">
        <v>150</v>
      </c>
      <c r="E34" s="40" t="s">
        <v>151</v>
      </c>
    </row>
    <row r="35">
      <c r="A35" s="40" t="s">
        <v>927</v>
      </c>
      <c r="B35" s="40" t="s">
        <v>199</v>
      </c>
      <c r="C35" s="41" t="s">
        <v>928</v>
      </c>
      <c r="D35" s="40" t="s">
        <v>929</v>
      </c>
      <c r="E35" s="40" t="s">
        <v>930</v>
      </c>
      <c r="F35" s="40" t="s">
        <v>199</v>
      </c>
    </row>
    <row r="36">
      <c r="A36" s="65" t="s">
        <v>931</v>
      </c>
      <c r="B36" s="40" t="s">
        <v>186</v>
      </c>
      <c r="C36" s="41" t="s">
        <v>932</v>
      </c>
      <c r="D36" s="40" t="s">
        <v>933</v>
      </c>
      <c r="E36" s="40" t="s">
        <v>934</v>
      </c>
      <c r="F36" s="40" t="s">
        <v>186</v>
      </c>
    </row>
    <row r="37">
      <c r="A37" s="40" t="s">
        <v>381</v>
      </c>
      <c r="B37" s="40" t="s">
        <v>935</v>
      </c>
      <c r="C37" s="41" t="s">
        <v>936</v>
      </c>
      <c r="D37" s="40" t="s">
        <v>937</v>
      </c>
      <c r="E37" s="40" t="s">
        <v>385</v>
      </c>
      <c r="F37" s="40" t="s">
        <v>935</v>
      </c>
    </row>
    <row r="38">
      <c r="A38" s="40" t="s">
        <v>938</v>
      </c>
      <c r="B38" s="40" t="s">
        <v>195</v>
      </c>
      <c r="C38" s="41" t="s">
        <v>939</v>
      </c>
      <c r="E38" s="40" t="s">
        <v>940</v>
      </c>
      <c r="F38" s="40" t="s">
        <v>195</v>
      </c>
    </row>
    <row r="39">
      <c r="A39" s="40" t="s">
        <v>941</v>
      </c>
      <c r="B39" s="40" t="s">
        <v>195</v>
      </c>
      <c r="C39" s="41" t="s">
        <v>942</v>
      </c>
      <c r="E39" s="40" t="s">
        <v>943</v>
      </c>
      <c r="F39" s="40" t="s">
        <v>195</v>
      </c>
    </row>
    <row r="40">
      <c r="A40" s="40" t="s">
        <v>944</v>
      </c>
      <c r="B40" s="40" t="s">
        <v>199</v>
      </c>
      <c r="C40" s="41" t="s">
        <v>945</v>
      </c>
      <c r="E40" s="40" t="s">
        <v>946</v>
      </c>
      <c r="F40" s="40" t="s">
        <v>199</v>
      </c>
    </row>
    <row r="41">
      <c r="A41" s="40" t="s">
        <v>7</v>
      </c>
      <c r="B41" s="40" t="s">
        <v>8</v>
      </c>
      <c r="C41" s="41" t="s">
        <v>947</v>
      </c>
      <c r="F41" s="40" t="s">
        <v>8</v>
      </c>
    </row>
    <row r="42">
      <c r="A42" s="65" t="s">
        <v>948</v>
      </c>
      <c r="B42" s="40" t="s">
        <v>191</v>
      </c>
      <c r="C42" s="41" t="s">
        <v>949</v>
      </c>
      <c r="D42" s="40" t="s">
        <v>950</v>
      </c>
      <c r="E42" s="40" t="s">
        <v>951</v>
      </c>
      <c r="F42" s="40" t="s">
        <v>191</v>
      </c>
    </row>
    <row r="43">
      <c r="A43" s="40" t="s">
        <v>952</v>
      </c>
      <c r="C43" s="41" t="s">
        <v>953</v>
      </c>
      <c r="D43" s="40" t="s">
        <v>169</v>
      </c>
      <c r="E43" s="40" t="s">
        <v>168</v>
      </c>
    </row>
  </sheetData>
  <hyperlinks>
    <hyperlink r:id="rId1" ref="C2"/>
    <hyperlink r:id="rId2" ref="C3"/>
    <hyperlink r:id="rId3" ref="C4"/>
    <hyperlink r:id="rId4" ref="C5"/>
    <hyperlink r:id="rId5" ref="C7"/>
    <hyperlink r:id="rId6" ref="C8"/>
    <hyperlink r:id="rId7" ref="C9"/>
    <hyperlink r:id="rId8" ref="C10"/>
    <hyperlink r:id="rId9" ref="C11"/>
    <hyperlink r:id="rId10" ref="C12"/>
    <hyperlink r:id="rId11" ref="C13"/>
    <hyperlink r:id="rId12" ref="C14"/>
    <hyperlink r:id="rId13" ref="C15"/>
    <hyperlink r:id="rId14" ref="C16"/>
    <hyperlink r:id="rId15" ref="C17"/>
    <hyperlink r:id="rId16" ref="C18"/>
    <hyperlink r:id="rId17" ref="C19"/>
    <hyperlink r:id="rId18" ref="C20"/>
    <hyperlink r:id="rId19" ref="C21"/>
    <hyperlink r:id="rId20" ref="C22"/>
    <hyperlink r:id="rId21" ref="C23"/>
    <hyperlink r:id="rId22" ref="C24"/>
    <hyperlink r:id="rId23" ref="C25"/>
    <hyperlink r:id="rId24" ref="C26"/>
    <hyperlink r:id="rId25" ref="C28"/>
    <hyperlink r:id="rId26" ref="C30"/>
    <hyperlink r:id="rId27" ref="C31"/>
    <hyperlink r:id="rId28" ref="C32"/>
    <hyperlink r:id="rId29" ref="C33"/>
    <hyperlink r:id="rId30" ref="C34"/>
    <hyperlink r:id="rId31" ref="C35"/>
    <hyperlink r:id="rId32" ref="C36"/>
    <hyperlink r:id="rId33" ref="C37"/>
    <hyperlink r:id="rId34" ref="C38"/>
    <hyperlink r:id="rId35" ref="C39"/>
    <hyperlink r:id="rId36" ref="C40"/>
    <hyperlink r:id="rId37" ref="C41"/>
    <hyperlink r:id="rId38" ref="C42"/>
    <hyperlink r:id="rId39" ref="C43"/>
  </hyperlinks>
  <drawing r:id="rId40"/>
</worksheet>
</file>